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bilek\Downloads\"/>
    </mc:Choice>
  </mc:AlternateContent>
  <xr:revisionPtr revIDLastSave="0" documentId="13_ncr:1_{517C0AB2-16DC-42EC-A791-FC36C16A74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1" r:id="rId1"/>
    <sheet name="IMPORT" sheetId="2" state="hidden" r:id="rId2"/>
    <sheet name="cloudcard" sheetId="5" state="hidden" r:id="rId3"/>
    <sheet name="Sheet1" sheetId="4" state="hidden" r:id="rId4"/>
    <sheet name="LIST" sheetId="3" r:id="rId5"/>
  </sheets>
  <definedNames>
    <definedName name="_xlnm.Print_Area" localSheetId="0">Form!$A$1:$H$71</definedName>
    <definedName name="_xlnm.Print_Titles" localSheetId="0">Form!$1:$21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X497" i="2"/>
  <c r="W497" i="2"/>
  <c r="X496" i="2"/>
  <c r="W496" i="2"/>
  <c r="O496" i="2" s="1"/>
  <c r="X495" i="2"/>
  <c r="W495" i="2"/>
  <c r="X494" i="2"/>
  <c r="W494" i="2"/>
  <c r="O494" i="2" s="1"/>
  <c r="X493" i="2"/>
  <c r="W493" i="2"/>
  <c r="X492" i="2"/>
  <c r="W492" i="2"/>
  <c r="O492" i="2" s="1"/>
  <c r="X491" i="2"/>
  <c r="W491" i="2"/>
  <c r="X490" i="2"/>
  <c r="W490" i="2"/>
  <c r="O490" i="2" s="1"/>
  <c r="X489" i="2"/>
  <c r="W489" i="2"/>
  <c r="X488" i="2"/>
  <c r="W488" i="2"/>
  <c r="O488" i="2" s="1"/>
  <c r="X487" i="2"/>
  <c r="W487" i="2"/>
  <c r="X486" i="2"/>
  <c r="W486" i="2"/>
  <c r="O486" i="2" s="1"/>
  <c r="X485" i="2"/>
  <c r="W485" i="2"/>
  <c r="X484" i="2"/>
  <c r="W484" i="2"/>
  <c r="O484" i="2" s="1"/>
  <c r="X483" i="2"/>
  <c r="W483" i="2"/>
  <c r="X482" i="2"/>
  <c r="W482" i="2"/>
  <c r="O482" i="2" s="1"/>
  <c r="X481" i="2"/>
  <c r="W481" i="2"/>
  <c r="X480" i="2"/>
  <c r="W480" i="2"/>
  <c r="O480" i="2" s="1"/>
  <c r="X479" i="2"/>
  <c r="W479" i="2"/>
  <c r="X478" i="2"/>
  <c r="D478" i="5" s="1"/>
  <c r="W478" i="2"/>
  <c r="X477" i="2"/>
  <c r="D477" i="5" s="1"/>
  <c r="W477" i="2"/>
  <c r="C477" i="5" s="1"/>
  <c r="X476" i="2"/>
  <c r="D476" i="5" s="1"/>
  <c r="W476" i="2"/>
  <c r="X475" i="2"/>
  <c r="D475" i="5" s="1"/>
  <c r="W475" i="2"/>
  <c r="C475" i="5" s="1"/>
  <c r="X474" i="2"/>
  <c r="D474" i="5" s="1"/>
  <c r="W474" i="2"/>
  <c r="X473" i="2"/>
  <c r="D473" i="5" s="1"/>
  <c r="W473" i="2"/>
  <c r="C473" i="5" s="1"/>
  <c r="X472" i="2"/>
  <c r="D472" i="5" s="1"/>
  <c r="W472" i="2"/>
  <c r="X471" i="2"/>
  <c r="D471" i="5" s="1"/>
  <c r="W471" i="2"/>
  <c r="C471" i="5" s="1"/>
  <c r="X470" i="2"/>
  <c r="D470" i="5" s="1"/>
  <c r="W470" i="2"/>
  <c r="X469" i="2"/>
  <c r="D469" i="5" s="1"/>
  <c r="W469" i="2"/>
  <c r="C469" i="5" s="1"/>
  <c r="X468" i="2"/>
  <c r="D468" i="5" s="1"/>
  <c r="W468" i="2"/>
  <c r="X467" i="2"/>
  <c r="D467" i="5" s="1"/>
  <c r="W467" i="2"/>
  <c r="C467" i="5" s="1"/>
  <c r="X466" i="2"/>
  <c r="D466" i="5" s="1"/>
  <c r="W466" i="2"/>
  <c r="X465" i="2"/>
  <c r="D465" i="5" s="1"/>
  <c r="W465" i="2"/>
  <c r="C465" i="5" s="1"/>
  <c r="X464" i="2"/>
  <c r="D464" i="5" s="1"/>
  <c r="W464" i="2"/>
  <c r="X463" i="2"/>
  <c r="D463" i="5" s="1"/>
  <c r="W463" i="2"/>
  <c r="C463" i="5" s="1"/>
  <c r="X462" i="2"/>
  <c r="D462" i="5" s="1"/>
  <c r="W462" i="2"/>
  <c r="X461" i="2"/>
  <c r="D461" i="5" s="1"/>
  <c r="W461" i="2"/>
  <c r="C461" i="5" s="1"/>
  <c r="X460" i="2"/>
  <c r="D460" i="5" s="1"/>
  <c r="W460" i="2"/>
  <c r="X459" i="2"/>
  <c r="D459" i="5" s="1"/>
  <c r="W459" i="2"/>
  <c r="C459" i="5" s="1"/>
  <c r="X458" i="2"/>
  <c r="D458" i="5" s="1"/>
  <c r="W458" i="2"/>
  <c r="X457" i="2"/>
  <c r="D457" i="5" s="1"/>
  <c r="W457" i="2"/>
  <c r="C457" i="5" s="1"/>
  <c r="X456" i="2"/>
  <c r="D456" i="5" s="1"/>
  <c r="W456" i="2"/>
  <c r="X455" i="2"/>
  <c r="D455" i="5" s="1"/>
  <c r="W455" i="2"/>
  <c r="C455" i="5" s="1"/>
  <c r="X454" i="2"/>
  <c r="D454" i="5" s="1"/>
  <c r="W454" i="2"/>
  <c r="X453" i="2"/>
  <c r="D453" i="5" s="1"/>
  <c r="W453" i="2"/>
  <c r="C453" i="5" s="1"/>
  <c r="X452" i="2"/>
  <c r="D452" i="5" s="1"/>
  <c r="W452" i="2"/>
  <c r="X451" i="2"/>
  <c r="D451" i="5" s="1"/>
  <c r="W451" i="2"/>
  <c r="C451" i="5" s="1"/>
  <c r="X450" i="2"/>
  <c r="D450" i="5" s="1"/>
  <c r="W450" i="2"/>
  <c r="X449" i="2"/>
  <c r="D449" i="5" s="1"/>
  <c r="W449" i="2"/>
  <c r="C449" i="5" s="1"/>
  <c r="X448" i="2"/>
  <c r="D448" i="5" s="1"/>
  <c r="W448" i="2"/>
  <c r="X447" i="2"/>
  <c r="D447" i="5" s="1"/>
  <c r="W447" i="2"/>
  <c r="C447" i="5" s="1"/>
  <c r="X446" i="2"/>
  <c r="D446" i="5" s="1"/>
  <c r="W446" i="2"/>
  <c r="X445" i="2"/>
  <c r="D445" i="5" s="1"/>
  <c r="W445" i="2"/>
  <c r="C445" i="5" s="1"/>
  <c r="X444" i="2"/>
  <c r="D444" i="5" s="1"/>
  <c r="W444" i="2"/>
  <c r="X443" i="2"/>
  <c r="D443" i="5" s="1"/>
  <c r="W443" i="2"/>
  <c r="C443" i="5" s="1"/>
  <c r="X442" i="2"/>
  <c r="D442" i="5" s="1"/>
  <c r="W442" i="2"/>
  <c r="X441" i="2"/>
  <c r="D441" i="5" s="1"/>
  <c r="W441" i="2"/>
  <c r="C441" i="5" s="1"/>
  <c r="X440" i="2"/>
  <c r="D440" i="5" s="1"/>
  <c r="W440" i="2"/>
  <c r="X439" i="2"/>
  <c r="D439" i="5" s="1"/>
  <c r="W439" i="2"/>
  <c r="C439" i="5" s="1"/>
  <c r="X438" i="2"/>
  <c r="D438" i="5" s="1"/>
  <c r="W438" i="2"/>
  <c r="X437" i="2"/>
  <c r="D437" i="5" s="1"/>
  <c r="W437" i="2"/>
  <c r="C437" i="5" s="1"/>
  <c r="X436" i="2"/>
  <c r="D436" i="5" s="1"/>
  <c r="W436" i="2"/>
  <c r="X435" i="2"/>
  <c r="D435" i="5" s="1"/>
  <c r="W435" i="2"/>
  <c r="C435" i="5" s="1"/>
  <c r="X434" i="2"/>
  <c r="D434" i="5" s="1"/>
  <c r="W434" i="2"/>
  <c r="X433" i="2"/>
  <c r="D433" i="5" s="1"/>
  <c r="W433" i="2"/>
  <c r="C433" i="5" s="1"/>
  <c r="X432" i="2"/>
  <c r="D432" i="5" s="1"/>
  <c r="W432" i="2"/>
  <c r="X431" i="2"/>
  <c r="D431" i="5" s="1"/>
  <c r="W431" i="2"/>
  <c r="C431" i="5" s="1"/>
  <c r="X430" i="2"/>
  <c r="D430" i="5" s="1"/>
  <c r="W430" i="2"/>
  <c r="X429" i="2"/>
  <c r="D429" i="5" s="1"/>
  <c r="W429" i="2"/>
  <c r="C429" i="5" s="1"/>
  <c r="X428" i="2"/>
  <c r="D428" i="5" s="1"/>
  <c r="W428" i="2"/>
  <c r="X427" i="2"/>
  <c r="D427" i="5" s="1"/>
  <c r="W427" i="2"/>
  <c r="C427" i="5" s="1"/>
  <c r="X426" i="2"/>
  <c r="D426" i="5" s="1"/>
  <c r="W426" i="2"/>
  <c r="X425" i="2"/>
  <c r="D425" i="5" s="1"/>
  <c r="W425" i="2"/>
  <c r="C425" i="5" s="1"/>
  <c r="X424" i="2"/>
  <c r="D424" i="5" s="1"/>
  <c r="W424" i="2"/>
  <c r="X423" i="2"/>
  <c r="D423" i="5" s="1"/>
  <c r="W423" i="2"/>
  <c r="C423" i="5" s="1"/>
  <c r="X422" i="2"/>
  <c r="D422" i="5" s="1"/>
  <c r="W422" i="2"/>
  <c r="X421" i="2"/>
  <c r="D421" i="5" s="1"/>
  <c r="W421" i="2"/>
  <c r="C421" i="5" s="1"/>
  <c r="X420" i="2"/>
  <c r="D420" i="5" s="1"/>
  <c r="W420" i="2"/>
  <c r="X419" i="2"/>
  <c r="D419" i="5" s="1"/>
  <c r="W419" i="2"/>
  <c r="C419" i="5" s="1"/>
  <c r="X418" i="2"/>
  <c r="D418" i="5" s="1"/>
  <c r="W418" i="2"/>
  <c r="X417" i="2"/>
  <c r="D417" i="5" s="1"/>
  <c r="W417" i="2"/>
  <c r="C417" i="5" s="1"/>
  <c r="X416" i="2"/>
  <c r="D416" i="5" s="1"/>
  <c r="W416" i="2"/>
  <c r="X415" i="2"/>
  <c r="D415" i="5" s="1"/>
  <c r="W415" i="2"/>
  <c r="C415" i="5" s="1"/>
  <c r="X414" i="2"/>
  <c r="D414" i="5" s="1"/>
  <c r="W414" i="2"/>
  <c r="X413" i="2"/>
  <c r="D413" i="5" s="1"/>
  <c r="W413" i="2"/>
  <c r="C413" i="5" s="1"/>
  <c r="X412" i="2"/>
  <c r="D412" i="5" s="1"/>
  <c r="W412" i="2"/>
  <c r="X411" i="2"/>
  <c r="D411" i="5" s="1"/>
  <c r="W411" i="2"/>
  <c r="C411" i="5" s="1"/>
  <c r="X410" i="2"/>
  <c r="D410" i="5" s="1"/>
  <c r="W410" i="2"/>
  <c r="X409" i="2"/>
  <c r="D409" i="5" s="1"/>
  <c r="W409" i="2"/>
  <c r="C409" i="5" s="1"/>
  <c r="X408" i="2"/>
  <c r="D408" i="5" s="1"/>
  <c r="W408" i="2"/>
  <c r="X407" i="2"/>
  <c r="D407" i="5" s="1"/>
  <c r="W407" i="2"/>
  <c r="C407" i="5" s="1"/>
  <c r="X406" i="2"/>
  <c r="D406" i="5" s="1"/>
  <c r="W406" i="2"/>
  <c r="X405" i="2"/>
  <c r="D405" i="5" s="1"/>
  <c r="W405" i="2"/>
  <c r="C405" i="5" s="1"/>
  <c r="X404" i="2"/>
  <c r="D404" i="5" s="1"/>
  <c r="W404" i="2"/>
  <c r="X403" i="2"/>
  <c r="D403" i="5" s="1"/>
  <c r="W403" i="2"/>
  <c r="C403" i="5" s="1"/>
  <c r="X402" i="2"/>
  <c r="D402" i="5" s="1"/>
  <c r="W402" i="2"/>
  <c r="X401" i="2"/>
  <c r="D401" i="5" s="1"/>
  <c r="W401" i="2"/>
  <c r="C401" i="5" s="1"/>
  <c r="X400" i="2"/>
  <c r="D400" i="5" s="1"/>
  <c r="W400" i="2"/>
  <c r="X399" i="2"/>
  <c r="D399" i="5" s="1"/>
  <c r="W399" i="2"/>
  <c r="C399" i="5" s="1"/>
  <c r="X398" i="2"/>
  <c r="D398" i="5" s="1"/>
  <c r="W398" i="2"/>
  <c r="X397" i="2"/>
  <c r="D397" i="5" s="1"/>
  <c r="W397" i="2"/>
  <c r="C397" i="5" s="1"/>
  <c r="X396" i="2"/>
  <c r="D396" i="5" s="1"/>
  <c r="W396" i="2"/>
  <c r="X395" i="2"/>
  <c r="D395" i="5" s="1"/>
  <c r="W395" i="2"/>
  <c r="C395" i="5" s="1"/>
  <c r="X394" i="2"/>
  <c r="D394" i="5" s="1"/>
  <c r="W394" i="2"/>
  <c r="X393" i="2"/>
  <c r="D393" i="5" s="1"/>
  <c r="W393" i="2"/>
  <c r="C393" i="5" s="1"/>
  <c r="X392" i="2"/>
  <c r="D392" i="5" s="1"/>
  <c r="W392" i="2"/>
  <c r="X391" i="2"/>
  <c r="D391" i="5" s="1"/>
  <c r="W391" i="2"/>
  <c r="C391" i="5" s="1"/>
  <c r="X390" i="2"/>
  <c r="D390" i="5" s="1"/>
  <c r="W390" i="2"/>
  <c r="X389" i="2"/>
  <c r="D389" i="5" s="1"/>
  <c r="W389" i="2"/>
  <c r="C389" i="5" s="1"/>
  <c r="X388" i="2"/>
  <c r="D388" i="5" s="1"/>
  <c r="W388" i="2"/>
  <c r="X387" i="2"/>
  <c r="D387" i="5" s="1"/>
  <c r="W387" i="2"/>
  <c r="C387" i="5" s="1"/>
  <c r="X386" i="2"/>
  <c r="D386" i="5" s="1"/>
  <c r="W386" i="2"/>
  <c r="X385" i="2"/>
  <c r="D385" i="5" s="1"/>
  <c r="W385" i="2"/>
  <c r="C385" i="5" s="1"/>
  <c r="X384" i="2"/>
  <c r="D384" i="5" s="1"/>
  <c r="W384" i="2"/>
  <c r="X383" i="2"/>
  <c r="D383" i="5" s="1"/>
  <c r="W383" i="2"/>
  <c r="C383" i="5" s="1"/>
  <c r="X382" i="2"/>
  <c r="D382" i="5" s="1"/>
  <c r="W382" i="2"/>
  <c r="X381" i="2"/>
  <c r="D381" i="5" s="1"/>
  <c r="W381" i="2"/>
  <c r="C381" i="5" s="1"/>
  <c r="X380" i="2"/>
  <c r="D380" i="5" s="1"/>
  <c r="W380" i="2"/>
  <c r="X379" i="2"/>
  <c r="D379" i="5" s="1"/>
  <c r="W379" i="2"/>
  <c r="C379" i="5" s="1"/>
  <c r="X378" i="2"/>
  <c r="D378" i="5" s="1"/>
  <c r="W378" i="2"/>
  <c r="X377" i="2"/>
  <c r="D377" i="5" s="1"/>
  <c r="W377" i="2"/>
  <c r="C377" i="5" s="1"/>
  <c r="X376" i="2"/>
  <c r="D376" i="5" s="1"/>
  <c r="W376" i="2"/>
  <c r="X375" i="2"/>
  <c r="D375" i="5" s="1"/>
  <c r="W375" i="2"/>
  <c r="C375" i="5" s="1"/>
  <c r="X374" i="2"/>
  <c r="D374" i="5" s="1"/>
  <c r="W374" i="2"/>
  <c r="X373" i="2"/>
  <c r="D373" i="5" s="1"/>
  <c r="W373" i="2"/>
  <c r="C373" i="5" s="1"/>
  <c r="X372" i="2"/>
  <c r="D372" i="5" s="1"/>
  <c r="W372" i="2"/>
  <c r="X371" i="2"/>
  <c r="D371" i="5" s="1"/>
  <c r="W371" i="2"/>
  <c r="C371" i="5" s="1"/>
  <c r="X370" i="2"/>
  <c r="D370" i="5" s="1"/>
  <c r="W370" i="2"/>
  <c r="X369" i="2"/>
  <c r="D369" i="5" s="1"/>
  <c r="W369" i="2"/>
  <c r="C369" i="5" s="1"/>
  <c r="X368" i="2"/>
  <c r="D368" i="5" s="1"/>
  <c r="W368" i="2"/>
  <c r="X367" i="2"/>
  <c r="D367" i="5" s="1"/>
  <c r="W367" i="2"/>
  <c r="C367" i="5" s="1"/>
  <c r="X366" i="2"/>
  <c r="D366" i="5" s="1"/>
  <c r="W366" i="2"/>
  <c r="X365" i="2"/>
  <c r="D365" i="5" s="1"/>
  <c r="W365" i="2"/>
  <c r="C365" i="5" s="1"/>
  <c r="X364" i="2"/>
  <c r="D364" i="5" s="1"/>
  <c r="W364" i="2"/>
  <c r="X363" i="2"/>
  <c r="D363" i="5" s="1"/>
  <c r="W363" i="2"/>
  <c r="C363" i="5" s="1"/>
  <c r="X362" i="2"/>
  <c r="D362" i="5" s="1"/>
  <c r="W362" i="2"/>
  <c r="X361" i="2"/>
  <c r="D361" i="5" s="1"/>
  <c r="W361" i="2"/>
  <c r="C361" i="5" s="1"/>
  <c r="X360" i="2"/>
  <c r="D360" i="5" s="1"/>
  <c r="W360" i="2"/>
  <c r="X359" i="2"/>
  <c r="D359" i="5" s="1"/>
  <c r="W359" i="2"/>
  <c r="C359" i="5" s="1"/>
  <c r="X358" i="2"/>
  <c r="D358" i="5" s="1"/>
  <c r="W358" i="2"/>
  <c r="X357" i="2"/>
  <c r="D357" i="5" s="1"/>
  <c r="W357" i="2"/>
  <c r="C357" i="5" s="1"/>
  <c r="X356" i="2"/>
  <c r="D356" i="5" s="1"/>
  <c r="W356" i="2"/>
  <c r="X355" i="2"/>
  <c r="D355" i="5" s="1"/>
  <c r="W355" i="2"/>
  <c r="C355" i="5" s="1"/>
  <c r="X354" i="2"/>
  <c r="D354" i="5" s="1"/>
  <c r="W354" i="2"/>
  <c r="X353" i="2"/>
  <c r="D353" i="5" s="1"/>
  <c r="W353" i="2"/>
  <c r="C353" i="5" s="1"/>
  <c r="X352" i="2"/>
  <c r="D352" i="5" s="1"/>
  <c r="W352" i="2"/>
  <c r="X351" i="2"/>
  <c r="D351" i="5" s="1"/>
  <c r="W351" i="2"/>
  <c r="C351" i="5" s="1"/>
  <c r="X350" i="2"/>
  <c r="D350" i="5" s="1"/>
  <c r="W350" i="2"/>
  <c r="X349" i="2"/>
  <c r="D349" i="5" s="1"/>
  <c r="W349" i="2"/>
  <c r="C349" i="5" s="1"/>
  <c r="X348" i="2"/>
  <c r="D348" i="5" s="1"/>
  <c r="W348" i="2"/>
  <c r="X347" i="2"/>
  <c r="D347" i="5" s="1"/>
  <c r="W347" i="2"/>
  <c r="C347" i="5" s="1"/>
  <c r="X346" i="2"/>
  <c r="D346" i="5" s="1"/>
  <c r="W346" i="2"/>
  <c r="X345" i="2"/>
  <c r="D345" i="5" s="1"/>
  <c r="W345" i="2"/>
  <c r="C345" i="5" s="1"/>
  <c r="X344" i="2"/>
  <c r="D344" i="5" s="1"/>
  <c r="W344" i="2"/>
  <c r="X343" i="2"/>
  <c r="D343" i="5" s="1"/>
  <c r="W343" i="2"/>
  <c r="C343" i="5" s="1"/>
  <c r="X342" i="2"/>
  <c r="D342" i="5" s="1"/>
  <c r="W342" i="2"/>
  <c r="X341" i="2"/>
  <c r="D341" i="5" s="1"/>
  <c r="W341" i="2"/>
  <c r="C341" i="5" s="1"/>
  <c r="X340" i="2"/>
  <c r="D340" i="5" s="1"/>
  <c r="W340" i="2"/>
  <c r="X339" i="2"/>
  <c r="D339" i="5" s="1"/>
  <c r="W339" i="2"/>
  <c r="C339" i="5" s="1"/>
  <c r="X338" i="2"/>
  <c r="D338" i="5" s="1"/>
  <c r="W338" i="2"/>
  <c r="X337" i="2"/>
  <c r="D337" i="5" s="1"/>
  <c r="W337" i="2"/>
  <c r="C337" i="5" s="1"/>
  <c r="X336" i="2"/>
  <c r="D336" i="5" s="1"/>
  <c r="W336" i="2"/>
  <c r="X335" i="2"/>
  <c r="D335" i="5" s="1"/>
  <c r="W335" i="2"/>
  <c r="C335" i="5" s="1"/>
  <c r="X334" i="2"/>
  <c r="D334" i="5" s="1"/>
  <c r="W334" i="2"/>
  <c r="X333" i="2"/>
  <c r="D333" i="5" s="1"/>
  <c r="W333" i="2"/>
  <c r="C333" i="5" s="1"/>
  <c r="X332" i="2"/>
  <c r="D332" i="5" s="1"/>
  <c r="W332" i="2"/>
  <c r="X331" i="2"/>
  <c r="D331" i="5" s="1"/>
  <c r="W331" i="2"/>
  <c r="C331" i="5" s="1"/>
  <c r="X330" i="2"/>
  <c r="D330" i="5" s="1"/>
  <c r="W330" i="2"/>
  <c r="X329" i="2"/>
  <c r="D329" i="5" s="1"/>
  <c r="W329" i="2"/>
  <c r="C329" i="5" s="1"/>
  <c r="X328" i="2"/>
  <c r="D328" i="5" s="1"/>
  <c r="W328" i="2"/>
  <c r="X327" i="2"/>
  <c r="D327" i="5" s="1"/>
  <c r="W327" i="2"/>
  <c r="C327" i="5" s="1"/>
  <c r="X326" i="2"/>
  <c r="D326" i="5" s="1"/>
  <c r="W326" i="2"/>
  <c r="C326" i="5" s="1"/>
  <c r="X325" i="2"/>
  <c r="D325" i="5" s="1"/>
  <c r="W325" i="2"/>
  <c r="C325" i="5" s="1"/>
  <c r="X324" i="2"/>
  <c r="D324" i="5" s="1"/>
  <c r="W324" i="2"/>
  <c r="C324" i="5" s="1"/>
  <c r="X323" i="2"/>
  <c r="D323" i="5" s="1"/>
  <c r="W323" i="2"/>
  <c r="C323" i="5" s="1"/>
  <c r="X322" i="2"/>
  <c r="D322" i="5" s="1"/>
  <c r="W322" i="2"/>
  <c r="C322" i="5" s="1"/>
  <c r="X321" i="2"/>
  <c r="D321" i="5" s="1"/>
  <c r="W321" i="2"/>
  <c r="C321" i="5" s="1"/>
  <c r="X320" i="2"/>
  <c r="D320" i="5" s="1"/>
  <c r="W320" i="2"/>
  <c r="C320" i="5" s="1"/>
  <c r="X319" i="2"/>
  <c r="D319" i="5" s="1"/>
  <c r="W319" i="2"/>
  <c r="C319" i="5" s="1"/>
  <c r="X318" i="2"/>
  <c r="D318" i="5" s="1"/>
  <c r="W318" i="2"/>
  <c r="C318" i="5" s="1"/>
  <c r="X317" i="2"/>
  <c r="D317" i="5" s="1"/>
  <c r="W317" i="2"/>
  <c r="C317" i="5" s="1"/>
  <c r="X316" i="2"/>
  <c r="D316" i="5" s="1"/>
  <c r="W316" i="2"/>
  <c r="C316" i="5" s="1"/>
  <c r="X315" i="2"/>
  <c r="D315" i="5" s="1"/>
  <c r="W315" i="2"/>
  <c r="C315" i="5" s="1"/>
  <c r="X314" i="2"/>
  <c r="D314" i="5" s="1"/>
  <c r="W314" i="2"/>
  <c r="C314" i="5" s="1"/>
  <c r="X313" i="2"/>
  <c r="D313" i="5" s="1"/>
  <c r="W313" i="2"/>
  <c r="C313" i="5" s="1"/>
  <c r="X312" i="2"/>
  <c r="D312" i="5" s="1"/>
  <c r="W312" i="2"/>
  <c r="C312" i="5" s="1"/>
  <c r="X311" i="2"/>
  <c r="D311" i="5" s="1"/>
  <c r="W311" i="2"/>
  <c r="C311" i="5" s="1"/>
  <c r="X310" i="2"/>
  <c r="D310" i="5" s="1"/>
  <c r="W310" i="2"/>
  <c r="C310" i="5" s="1"/>
  <c r="X309" i="2"/>
  <c r="D309" i="5" s="1"/>
  <c r="W309" i="2"/>
  <c r="C309" i="5" s="1"/>
  <c r="X308" i="2"/>
  <c r="D308" i="5" s="1"/>
  <c r="W308" i="2"/>
  <c r="C308" i="5" s="1"/>
  <c r="X307" i="2"/>
  <c r="D307" i="5" s="1"/>
  <c r="W307" i="2"/>
  <c r="C307" i="5" s="1"/>
  <c r="X306" i="2"/>
  <c r="D306" i="5" s="1"/>
  <c r="W306" i="2"/>
  <c r="C306" i="5" s="1"/>
  <c r="X305" i="2"/>
  <c r="D305" i="5" s="1"/>
  <c r="W305" i="2"/>
  <c r="C305" i="5" s="1"/>
  <c r="X304" i="2"/>
  <c r="D304" i="5" s="1"/>
  <c r="W304" i="2"/>
  <c r="C304" i="5" s="1"/>
  <c r="X303" i="2"/>
  <c r="D303" i="5" s="1"/>
  <c r="W303" i="2"/>
  <c r="C303" i="5" s="1"/>
  <c r="X302" i="2"/>
  <c r="D302" i="5" s="1"/>
  <c r="W302" i="2"/>
  <c r="C302" i="5" s="1"/>
  <c r="X301" i="2"/>
  <c r="D301" i="5" s="1"/>
  <c r="W301" i="2"/>
  <c r="C301" i="5" s="1"/>
  <c r="X300" i="2"/>
  <c r="D300" i="5" s="1"/>
  <c r="W300" i="2"/>
  <c r="C300" i="5" s="1"/>
  <c r="X299" i="2"/>
  <c r="D299" i="5" s="1"/>
  <c r="W299" i="2"/>
  <c r="C299" i="5" s="1"/>
  <c r="X298" i="2"/>
  <c r="D298" i="5" s="1"/>
  <c r="W298" i="2"/>
  <c r="C298" i="5" s="1"/>
  <c r="X297" i="2"/>
  <c r="D297" i="5" s="1"/>
  <c r="W297" i="2"/>
  <c r="C297" i="5" s="1"/>
  <c r="X296" i="2"/>
  <c r="D296" i="5" s="1"/>
  <c r="W296" i="2"/>
  <c r="C296" i="5" s="1"/>
  <c r="X295" i="2"/>
  <c r="D295" i="5" s="1"/>
  <c r="W295" i="2"/>
  <c r="C295" i="5" s="1"/>
  <c r="X294" i="2"/>
  <c r="D294" i="5" s="1"/>
  <c r="W294" i="2"/>
  <c r="C294" i="5" s="1"/>
  <c r="X293" i="2"/>
  <c r="D293" i="5" s="1"/>
  <c r="W293" i="2"/>
  <c r="C293" i="5" s="1"/>
  <c r="X292" i="2"/>
  <c r="D292" i="5" s="1"/>
  <c r="W292" i="2"/>
  <c r="C292" i="5" s="1"/>
  <c r="X291" i="2"/>
  <c r="D291" i="5" s="1"/>
  <c r="W291" i="2"/>
  <c r="C291" i="5" s="1"/>
  <c r="X290" i="2"/>
  <c r="D290" i="5" s="1"/>
  <c r="W290" i="2"/>
  <c r="C290" i="5" s="1"/>
  <c r="X289" i="2"/>
  <c r="D289" i="5" s="1"/>
  <c r="W289" i="2"/>
  <c r="C289" i="5" s="1"/>
  <c r="X288" i="2"/>
  <c r="D288" i="5" s="1"/>
  <c r="W288" i="2"/>
  <c r="C288" i="5" s="1"/>
  <c r="X287" i="2"/>
  <c r="D287" i="5" s="1"/>
  <c r="W287" i="2"/>
  <c r="C287" i="5" s="1"/>
  <c r="X286" i="2"/>
  <c r="D286" i="5" s="1"/>
  <c r="W286" i="2"/>
  <c r="C286" i="5" s="1"/>
  <c r="X285" i="2"/>
  <c r="D285" i="5" s="1"/>
  <c r="W285" i="2"/>
  <c r="C285" i="5" s="1"/>
  <c r="X284" i="2"/>
  <c r="D284" i="5" s="1"/>
  <c r="W284" i="2"/>
  <c r="C284" i="5" s="1"/>
  <c r="X283" i="2"/>
  <c r="D283" i="5" s="1"/>
  <c r="W283" i="2"/>
  <c r="C283" i="5" s="1"/>
  <c r="X282" i="2"/>
  <c r="D282" i="5" s="1"/>
  <c r="W282" i="2"/>
  <c r="C282" i="5" s="1"/>
  <c r="X281" i="2"/>
  <c r="D281" i="5" s="1"/>
  <c r="W281" i="2"/>
  <c r="C281" i="5" s="1"/>
  <c r="X280" i="2"/>
  <c r="D280" i="5" s="1"/>
  <c r="W280" i="2"/>
  <c r="C280" i="5" s="1"/>
  <c r="X279" i="2"/>
  <c r="D279" i="5" s="1"/>
  <c r="W279" i="2"/>
  <c r="C279" i="5" s="1"/>
  <c r="X278" i="2"/>
  <c r="D278" i="5" s="1"/>
  <c r="W278" i="2"/>
  <c r="C278" i="5" s="1"/>
  <c r="X277" i="2"/>
  <c r="D277" i="5" s="1"/>
  <c r="W277" i="2"/>
  <c r="C277" i="5" s="1"/>
  <c r="X276" i="2"/>
  <c r="D276" i="5" s="1"/>
  <c r="W276" i="2"/>
  <c r="C276" i="5" s="1"/>
  <c r="X275" i="2"/>
  <c r="D275" i="5" s="1"/>
  <c r="W275" i="2"/>
  <c r="C275" i="5" s="1"/>
  <c r="X274" i="2"/>
  <c r="D274" i="5" s="1"/>
  <c r="W274" i="2"/>
  <c r="C274" i="5" s="1"/>
  <c r="X273" i="2"/>
  <c r="D273" i="5" s="1"/>
  <c r="W273" i="2"/>
  <c r="C273" i="5" s="1"/>
  <c r="X272" i="2"/>
  <c r="D272" i="5" s="1"/>
  <c r="W272" i="2"/>
  <c r="C272" i="5" s="1"/>
  <c r="X271" i="2"/>
  <c r="D271" i="5" s="1"/>
  <c r="W271" i="2"/>
  <c r="C271" i="5" s="1"/>
  <c r="X270" i="2"/>
  <c r="D270" i="5" s="1"/>
  <c r="W270" i="2"/>
  <c r="C270" i="5" s="1"/>
  <c r="X269" i="2"/>
  <c r="D269" i="5" s="1"/>
  <c r="W269" i="2"/>
  <c r="C269" i="5" s="1"/>
  <c r="X268" i="2"/>
  <c r="D268" i="5" s="1"/>
  <c r="W268" i="2"/>
  <c r="C268" i="5" s="1"/>
  <c r="X267" i="2"/>
  <c r="D267" i="5" s="1"/>
  <c r="W267" i="2"/>
  <c r="C267" i="5" s="1"/>
  <c r="X266" i="2"/>
  <c r="D266" i="5" s="1"/>
  <c r="W266" i="2"/>
  <c r="C266" i="5" s="1"/>
  <c r="X265" i="2"/>
  <c r="D265" i="5" s="1"/>
  <c r="W265" i="2"/>
  <c r="C265" i="5" s="1"/>
  <c r="X264" i="2"/>
  <c r="D264" i="5" s="1"/>
  <c r="W264" i="2"/>
  <c r="C264" i="5" s="1"/>
  <c r="X263" i="2"/>
  <c r="D263" i="5" s="1"/>
  <c r="W263" i="2"/>
  <c r="C263" i="5" s="1"/>
  <c r="X262" i="2"/>
  <c r="D262" i="5" s="1"/>
  <c r="W262" i="2"/>
  <c r="C262" i="5" s="1"/>
  <c r="X261" i="2"/>
  <c r="D261" i="5" s="1"/>
  <c r="W261" i="2"/>
  <c r="C261" i="5" s="1"/>
  <c r="X260" i="2"/>
  <c r="D260" i="5" s="1"/>
  <c r="W260" i="2"/>
  <c r="C260" i="5" s="1"/>
  <c r="X259" i="2"/>
  <c r="D259" i="5" s="1"/>
  <c r="W259" i="2"/>
  <c r="C259" i="5" s="1"/>
  <c r="X258" i="2"/>
  <c r="D258" i="5" s="1"/>
  <c r="W258" i="2"/>
  <c r="C258" i="5" s="1"/>
  <c r="X257" i="2"/>
  <c r="D257" i="5" s="1"/>
  <c r="W257" i="2"/>
  <c r="C257" i="5" s="1"/>
  <c r="X256" i="2"/>
  <c r="D256" i="5" s="1"/>
  <c r="W256" i="2"/>
  <c r="C256" i="5" s="1"/>
  <c r="X255" i="2"/>
  <c r="D255" i="5" s="1"/>
  <c r="W255" i="2"/>
  <c r="C255" i="5" s="1"/>
  <c r="X254" i="2"/>
  <c r="D254" i="5" s="1"/>
  <c r="W254" i="2"/>
  <c r="C254" i="5" s="1"/>
  <c r="X253" i="2"/>
  <c r="D253" i="5" s="1"/>
  <c r="W253" i="2"/>
  <c r="C253" i="5" s="1"/>
  <c r="X252" i="2"/>
  <c r="D252" i="5" s="1"/>
  <c r="W252" i="2"/>
  <c r="C252" i="5" s="1"/>
  <c r="X251" i="2"/>
  <c r="D251" i="5" s="1"/>
  <c r="W251" i="2"/>
  <c r="C251" i="5" s="1"/>
  <c r="X250" i="2"/>
  <c r="D250" i="5" s="1"/>
  <c r="W250" i="2"/>
  <c r="C250" i="5" s="1"/>
  <c r="X249" i="2"/>
  <c r="D249" i="5" s="1"/>
  <c r="W249" i="2"/>
  <c r="C249" i="5" s="1"/>
  <c r="X248" i="2"/>
  <c r="D248" i="5" s="1"/>
  <c r="W248" i="2"/>
  <c r="C248" i="5" s="1"/>
  <c r="X247" i="2"/>
  <c r="D247" i="5" s="1"/>
  <c r="W247" i="2"/>
  <c r="C247" i="5" s="1"/>
  <c r="X246" i="2"/>
  <c r="D246" i="5" s="1"/>
  <c r="W246" i="2"/>
  <c r="C246" i="5" s="1"/>
  <c r="X245" i="2"/>
  <c r="D245" i="5" s="1"/>
  <c r="W245" i="2"/>
  <c r="C245" i="5" s="1"/>
  <c r="X244" i="2"/>
  <c r="D244" i="5" s="1"/>
  <c r="W244" i="2"/>
  <c r="C244" i="5" s="1"/>
  <c r="X243" i="2"/>
  <c r="D243" i="5" s="1"/>
  <c r="W243" i="2"/>
  <c r="C243" i="5" s="1"/>
  <c r="X242" i="2"/>
  <c r="D242" i="5" s="1"/>
  <c r="W242" i="2"/>
  <c r="C242" i="5" s="1"/>
  <c r="X241" i="2"/>
  <c r="D241" i="5" s="1"/>
  <c r="W241" i="2"/>
  <c r="C241" i="5" s="1"/>
  <c r="X240" i="2"/>
  <c r="D240" i="5" s="1"/>
  <c r="W240" i="2"/>
  <c r="C240" i="5" s="1"/>
  <c r="X239" i="2"/>
  <c r="D239" i="5" s="1"/>
  <c r="W239" i="2"/>
  <c r="C239" i="5" s="1"/>
  <c r="X238" i="2"/>
  <c r="D238" i="5" s="1"/>
  <c r="W238" i="2"/>
  <c r="C238" i="5" s="1"/>
  <c r="X237" i="2"/>
  <c r="D237" i="5" s="1"/>
  <c r="W237" i="2"/>
  <c r="C237" i="5" s="1"/>
  <c r="X236" i="2"/>
  <c r="D236" i="5" s="1"/>
  <c r="W236" i="2"/>
  <c r="C236" i="5" s="1"/>
  <c r="X235" i="2"/>
  <c r="D235" i="5" s="1"/>
  <c r="W235" i="2"/>
  <c r="C235" i="5" s="1"/>
  <c r="X234" i="2"/>
  <c r="D234" i="5" s="1"/>
  <c r="W234" i="2"/>
  <c r="C234" i="5" s="1"/>
  <c r="X233" i="2"/>
  <c r="D233" i="5" s="1"/>
  <c r="W233" i="2"/>
  <c r="C233" i="5" s="1"/>
  <c r="X232" i="2"/>
  <c r="D232" i="5" s="1"/>
  <c r="W232" i="2"/>
  <c r="C232" i="5" s="1"/>
  <c r="X231" i="2"/>
  <c r="D231" i="5" s="1"/>
  <c r="W231" i="2"/>
  <c r="C231" i="5" s="1"/>
  <c r="X230" i="2"/>
  <c r="D230" i="5" s="1"/>
  <c r="W230" i="2"/>
  <c r="C230" i="5" s="1"/>
  <c r="X229" i="2"/>
  <c r="D229" i="5" s="1"/>
  <c r="W229" i="2"/>
  <c r="C229" i="5" s="1"/>
  <c r="X228" i="2"/>
  <c r="D228" i="5" s="1"/>
  <c r="W228" i="2"/>
  <c r="C228" i="5" s="1"/>
  <c r="X227" i="2"/>
  <c r="D227" i="5" s="1"/>
  <c r="W227" i="2"/>
  <c r="C227" i="5" s="1"/>
  <c r="X226" i="2"/>
  <c r="D226" i="5" s="1"/>
  <c r="W226" i="2"/>
  <c r="C226" i="5" s="1"/>
  <c r="X225" i="2"/>
  <c r="D225" i="5" s="1"/>
  <c r="W225" i="2"/>
  <c r="C225" i="5" s="1"/>
  <c r="X224" i="2"/>
  <c r="D224" i="5" s="1"/>
  <c r="W224" i="2"/>
  <c r="C224" i="5" s="1"/>
  <c r="X223" i="2"/>
  <c r="D223" i="5" s="1"/>
  <c r="W223" i="2"/>
  <c r="C223" i="5" s="1"/>
  <c r="X222" i="2"/>
  <c r="D222" i="5" s="1"/>
  <c r="W222" i="2"/>
  <c r="C222" i="5" s="1"/>
  <c r="X221" i="2"/>
  <c r="D221" i="5" s="1"/>
  <c r="W221" i="2"/>
  <c r="C221" i="5" s="1"/>
  <c r="X220" i="2"/>
  <c r="D220" i="5" s="1"/>
  <c r="W220" i="2"/>
  <c r="C220" i="5" s="1"/>
  <c r="X219" i="2"/>
  <c r="D219" i="5" s="1"/>
  <c r="W219" i="2"/>
  <c r="C219" i="5" s="1"/>
  <c r="X218" i="2"/>
  <c r="D218" i="5" s="1"/>
  <c r="W218" i="2"/>
  <c r="C218" i="5" s="1"/>
  <c r="X217" i="2"/>
  <c r="D217" i="5" s="1"/>
  <c r="W217" i="2"/>
  <c r="C217" i="5" s="1"/>
  <c r="X216" i="2"/>
  <c r="D216" i="5" s="1"/>
  <c r="W216" i="2"/>
  <c r="C216" i="5" s="1"/>
  <c r="X215" i="2"/>
  <c r="D215" i="5" s="1"/>
  <c r="W215" i="2"/>
  <c r="C215" i="5" s="1"/>
  <c r="X214" i="2"/>
  <c r="D214" i="5" s="1"/>
  <c r="W214" i="2"/>
  <c r="C214" i="5" s="1"/>
  <c r="X213" i="2"/>
  <c r="D213" i="5" s="1"/>
  <c r="W213" i="2"/>
  <c r="C213" i="5" s="1"/>
  <c r="X212" i="2"/>
  <c r="D212" i="5" s="1"/>
  <c r="W212" i="2"/>
  <c r="C212" i="5" s="1"/>
  <c r="X211" i="2"/>
  <c r="D211" i="5" s="1"/>
  <c r="W211" i="2"/>
  <c r="C211" i="5" s="1"/>
  <c r="X210" i="2"/>
  <c r="D210" i="5" s="1"/>
  <c r="W210" i="2"/>
  <c r="C210" i="5" s="1"/>
  <c r="X209" i="2"/>
  <c r="D209" i="5" s="1"/>
  <c r="W209" i="2"/>
  <c r="C209" i="5" s="1"/>
  <c r="X208" i="2"/>
  <c r="D208" i="5" s="1"/>
  <c r="W208" i="2"/>
  <c r="C208" i="5" s="1"/>
  <c r="X207" i="2"/>
  <c r="D207" i="5" s="1"/>
  <c r="W207" i="2"/>
  <c r="C207" i="5" s="1"/>
  <c r="X206" i="2"/>
  <c r="D206" i="5" s="1"/>
  <c r="W206" i="2"/>
  <c r="C206" i="5" s="1"/>
  <c r="X205" i="2"/>
  <c r="D205" i="5" s="1"/>
  <c r="W205" i="2"/>
  <c r="C205" i="5" s="1"/>
  <c r="X204" i="2"/>
  <c r="D204" i="5" s="1"/>
  <c r="W204" i="2"/>
  <c r="C204" i="5" s="1"/>
  <c r="X203" i="2"/>
  <c r="D203" i="5" s="1"/>
  <c r="W203" i="2"/>
  <c r="C203" i="5" s="1"/>
  <c r="X202" i="2"/>
  <c r="D202" i="5" s="1"/>
  <c r="W202" i="2"/>
  <c r="C202" i="5" s="1"/>
  <c r="X201" i="2"/>
  <c r="D201" i="5" s="1"/>
  <c r="W201" i="2"/>
  <c r="C201" i="5" s="1"/>
  <c r="X200" i="2"/>
  <c r="D200" i="5" s="1"/>
  <c r="W200" i="2"/>
  <c r="C200" i="5" s="1"/>
  <c r="X199" i="2"/>
  <c r="D199" i="5" s="1"/>
  <c r="W199" i="2"/>
  <c r="C199" i="5" s="1"/>
  <c r="X198" i="2"/>
  <c r="D198" i="5" s="1"/>
  <c r="W198" i="2"/>
  <c r="C198" i="5" s="1"/>
  <c r="X197" i="2"/>
  <c r="D197" i="5" s="1"/>
  <c r="W197" i="2"/>
  <c r="C197" i="5" s="1"/>
  <c r="X196" i="2"/>
  <c r="D196" i="5" s="1"/>
  <c r="W196" i="2"/>
  <c r="C196" i="5" s="1"/>
  <c r="X195" i="2"/>
  <c r="D195" i="5" s="1"/>
  <c r="W195" i="2"/>
  <c r="C195" i="5" s="1"/>
  <c r="X194" i="2"/>
  <c r="D194" i="5" s="1"/>
  <c r="W194" i="2"/>
  <c r="C194" i="5" s="1"/>
  <c r="X193" i="2"/>
  <c r="D193" i="5" s="1"/>
  <c r="W193" i="2"/>
  <c r="C193" i="5" s="1"/>
  <c r="X192" i="2"/>
  <c r="D192" i="5" s="1"/>
  <c r="W192" i="2"/>
  <c r="C192" i="5" s="1"/>
  <c r="X191" i="2"/>
  <c r="D191" i="5" s="1"/>
  <c r="W191" i="2"/>
  <c r="C191" i="5" s="1"/>
  <c r="X190" i="2"/>
  <c r="D190" i="5" s="1"/>
  <c r="W190" i="2"/>
  <c r="C190" i="5" s="1"/>
  <c r="X189" i="2"/>
  <c r="D189" i="5" s="1"/>
  <c r="W189" i="2"/>
  <c r="C189" i="5" s="1"/>
  <c r="X188" i="2"/>
  <c r="D188" i="5" s="1"/>
  <c r="W188" i="2"/>
  <c r="C188" i="5" s="1"/>
  <c r="X187" i="2"/>
  <c r="D187" i="5" s="1"/>
  <c r="W187" i="2"/>
  <c r="C187" i="5" s="1"/>
  <c r="X186" i="2"/>
  <c r="D186" i="5" s="1"/>
  <c r="W186" i="2"/>
  <c r="C186" i="5" s="1"/>
  <c r="X185" i="2"/>
  <c r="D185" i="5" s="1"/>
  <c r="W185" i="2"/>
  <c r="C185" i="5" s="1"/>
  <c r="X184" i="2"/>
  <c r="D184" i="5" s="1"/>
  <c r="W184" i="2"/>
  <c r="C184" i="5" s="1"/>
  <c r="X183" i="2"/>
  <c r="D183" i="5" s="1"/>
  <c r="W183" i="2"/>
  <c r="C183" i="5" s="1"/>
  <c r="X182" i="2"/>
  <c r="D182" i="5" s="1"/>
  <c r="W182" i="2"/>
  <c r="C182" i="5" s="1"/>
  <c r="X181" i="2"/>
  <c r="D181" i="5" s="1"/>
  <c r="W181" i="2"/>
  <c r="C181" i="5" s="1"/>
  <c r="X180" i="2"/>
  <c r="D180" i="5" s="1"/>
  <c r="W180" i="2"/>
  <c r="C180" i="5" s="1"/>
  <c r="X179" i="2"/>
  <c r="D179" i="5" s="1"/>
  <c r="W179" i="2"/>
  <c r="C179" i="5" s="1"/>
  <c r="X178" i="2"/>
  <c r="D178" i="5" s="1"/>
  <c r="W178" i="2"/>
  <c r="C178" i="5" s="1"/>
  <c r="X177" i="2"/>
  <c r="D177" i="5" s="1"/>
  <c r="W177" i="2"/>
  <c r="C177" i="5" s="1"/>
  <c r="X176" i="2"/>
  <c r="D176" i="5" s="1"/>
  <c r="W176" i="2"/>
  <c r="C176" i="5" s="1"/>
  <c r="X175" i="2"/>
  <c r="D175" i="5" s="1"/>
  <c r="W175" i="2"/>
  <c r="C175" i="5" s="1"/>
  <c r="X174" i="2"/>
  <c r="D174" i="5" s="1"/>
  <c r="W174" i="2"/>
  <c r="C174" i="5" s="1"/>
  <c r="X173" i="2"/>
  <c r="D173" i="5" s="1"/>
  <c r="W173" i="2"/>
  <c r="C173" i="5" s="1"/>
  <c r="X172" i="2"/>
  <c r="D172" i="5" s="1"/>
  <c r="W172" i="2"/>
  <c r="C172" i="5" s="1"/>
  <c r="X171" i="2"/>
  <c r="D171" i="5" s="1"/>
  <c r="W171" i="2"/>
  <c r="C171" i="5" s="1"/>
  <c r="X170" i="2"/>
  <c r="D170" i="5" s="1"/>
  <c r="W170" i="2"/>
  <c r="C170" i="5" s="1"/>
  <c r="X169" i="2"/>
  <c r="D169" i="5" s="1"/>
  <c r="W169" i="2"/>
  <c r="C169" i="5" s="1"/>
  <c r="X168" i="2"/>
  <c r="D168" i="5" s="1"/>
  <c r="W168" i="2"/>
  <c r="C168" i="5" s="1"/>
  <c r="X167" i="2"/>
  <c r="D167" i="5" s="1"/>
  <c r="W167" i="2"/>
  <c r="C167" i="5" s="1"/>
  <c r="X166" i="2"/>
  <c r="D166" i="5" s="1"/>
  <c r="W166" i="2"/>
  <c r="C166" i="5" s="1"/>
  <c r="X165" i="2"/>
  <c r="D165" i="5" s="1"/>
  <c r="W165" i="2"/>
  <c r="C165" i="5" s="1"/>
  <c r="X164" i="2"/>
  <c r="D164" i="5" s="1"/>
  <c r="W164" i="2"/>
  <c r="C164" i="5" s="1"/>
  <c r="X163" i="2"/>
  <c r="D163" i="5" s="1"/>
  <c r="W163" i="2"/>
  <c r="C163" i="5" s="1"/>
  <c r="X162" i="2"/>
  <c r="D162" i="5" s="1"/>
  <c r="W162" i="2"/>
  <c r="C162" i="5" s="1"/>
  <c r="X161" i="2"/>
  <c r="D161" i="5" s="1"/>
  <c r="W161" i="2"/>
  <c r="C161" i="5" s="1"/>
  <c r="X160" i="2"/>
  <c r="D160" i="5" s="1"/>
  <c r="W160" i="2"/>
  <c r="C160" i="5" s="1"/>
  <c r="X159" i="2"/>
  <c r="D159" i="5" s="1"/>
  <c r="W159" i="2"/>
  <c r="C159" i="5" s="1"/>
  <c r="X158" i="2"/>
  <c r="D158" i="5" s="1"/>
  <c r="W158" i="2"/>
  <c r="C158" i="5" s="1"/>
  <c r="X157" i="2"/>
  <c r="D157" i="5" s="1"/>
  <c r="W157" i="2"/>
  <c r="C157" i="5" s="1"/>
  <c r="X156" i="2"/>
  <c r="D156" i="5" s="1"/>
  <c r="W156" i="2"/>
  <c r="C156" i="5" s="1"/>
  <c r="X155" i="2"/>
  <c r="D155" i="5" s="1"/>
  <c r="W155" i="2"/>
  <c r="C155" i="5" s="1"/>
  <c r="X154" i="2"/>
  <c r="D154" i="5" s="1"/>
  <c r="W154" i="2"/>
  <c r="C154" i="5" s="1"/>
  <c r="X153" i="2"/>
  <c r="D153" i="5" s="1"/>
  <c r="W153" i="2"/>
  <c r="C153" i="5" s="1"/>
  <c r="X152" i="2"/>
  <c r="D152" i="5" s="1"/>
  <c r="W152" i="2"/>
  <c r="C152" i="5" s="1"/>
  <c r="X151" i="2"/>
  <c r="D151" i="5" s="1"/>
  <c r="W151" i="2"/>
  <c r="C151" i="5" s="1"/>
  <c r="X150" i="2"/>
  <c r="D150" i="5" s="1"/>
  <c r="W150" i="2"/>
  <c r="C150" i="5" s="1"/>
  <c r="X149" i="2"/>
  <c r="D149" i="5" s="1"/>
  <c r="W149" i="2"/>
  <c r="C149" i="5" s="1"/>
  <c r="X148" i="2"/>
  <c r="D148" i="5" s="1"/>
  <c r="W148" i="2"/>
  <c r="C148" i="5" s="1"/>
  <c r="X147" i="2"/>
  <c r="D147" i="5" s="1"/>
  <c r="W147" i="2"/>
  <c r="C147" i="5" s="1"/>
  <c r="X146" i="2"/>
  <c r="D146" i="5" s="1"/>
  <c r="W146" i="2"/>
  <c r="C146" i="5" s="1"/>
  <c r="X145" i="2"/>
  <c r="D145" i="5" s="1"/>
  <c r="W145" i="2"/>
  <c r="C145" i="5" s="1"/>
  <c r="X144" i="2"/>
  <c r="D144" i="5" s="1"/>
  <c r="W144" i="2"/>
  <c r="C144" i="5" s="1"/>
  <c r="X143" i="2"/>
  <c r="D143" i="5" s="1"/>
  <c r="W143" i="2"/>
  <c r="C143" i="5" s="1"/>
  <c r="X142" i="2"/>
  <c r="D142" i="5" s="1"/>
  <c r="W142" i="2"/>
  <c r="C142" i="5" s="1"/>
  <c r="X141" i="2"/>
  <c r="D141" i="5" s="1"/>
  <c r="W141" i="2"/>
  <c r="C141" i="5" s="1"/>
  <c r="X140" i="2"/>
  <c r="D140" i="5" s="1"/>
  <c r="W140" i="2"/>
  <c r="C140" i="5" s="1"/>
  <c r="X139" i="2"/>
  <c r="D139" i="5" s="1"/>
  <c r="W139" i="2"/>
  <c r="C139" i="5" s="1"/>
  <c r="X138" i="2"/>
  <c r="D138" i="5" s="1"/>
  <c r="W138" i="2"/>
  <c r="C138" i="5" s="1"/>
  <c r="X137" i="2"/>
  <c r="D137" i="5" s="1"/>
  <c r="W137" i="2"/>
  <c r="C137" i="5" s="1"/>
  <c r="X136" i="2"/>
  <c r="D136" i="5" s="1"/>
  <c r="W136" i="2"/>
  <c r="C136" i="5" s="1"/>
  <c r="X135" i="2"/>
  <c r="D135" i="5" s="1"/>
  <c r="W135" i="2"/>
  <c r="C135" i="5" s="1"/>
  <c r="X134" i="2"/>
  <c r="D134" i="5" s="1"/>
  <c r="W134" i="2"/>
  <c r="C134" i="5" s="1"/>
  <c r="X133" i="2"/>
  <c r="D133" i="5" s="1"/>
  <c r="W133" i="2"/>
  <c r="C133" i="5" s="1"/>
  <c r="X132" i="2"/>
  <c r="D132" i="5" s="1"/>
  <c r="W132" i="2"/>
  <c r="C132" i="5" s="1"/>
  <c r="X131" i="2"/>
  <c r="D131" i="5" s="1"/>
  <c r="W131" i="2"/>
  <c r="C131" i="5" s="1"/>
  <c r="X130" i="2"/>
  <c r="D130" i="5" s="1"/>
  <c r="W130" i="2"/>
  <c r="C130" i="5" s="1"/>
  <c r="X129" i="2"/>
  <c r="D129" i="5" s="1"/>
  <c r="W129" i="2"/>
  <c r="C129" i="5" s="1"/>
  <c r="X128" i="2"/>
  <c r="D128" i="5" s="1"/>
  <c r="W128" i="2"/>
  <c r="C128" i="5" s="1"/>
  <c r="X127" i="2"/>
  <c r="D127" i="5" s="1"/>
  <c r="W127" i="2"/>
  <c r="C127" i="5" s="1"/>
  <c r="X126" i="2"/>
  <c r="D126" i="5" s="1"/>
  <c r="W126" i="2"/>
  <c r="C126" i="5" s="1"/>
  <c r="X125" i="2"/>
  <c r="D125" i="5" s="1"/>
  <c r="W125" i="2"/>
  <c r="C125" i="5" s="1"/>
  <c r="X124" i="2"/>
  <c r="D124" i="5" s="1"/>
  <c r="W124" i="2"/>
  <c r="C124" i="5" s="1"/>
  <c r="X123" i="2"/>
  <c r="D123" i="5" s="1"/>
  <c r="W123" i="2"/>
  <c r="C123" i="5" s="1"/>
  <c r="X122" i="2"/>
  <c r="D122" i="5" s="1"/>
  <c r="W122" i="2"/>
  <c r="C122" i="5" s="1"/>
  <c r="X121" i="2"/>
  <c r="D121" i="5" s="1"/>
  <c r="W121" i="2"/>
  <c r="C121" i="5" s="1"/>
  <c r="X120" i="2"/>
  <c r="D120" i="5" s="1"/>
  <c r="W120" i="2"/>
  <c r="C120" i="5" s="1"/>
  <c r="X119" i="2"/>
  <c r="D119" i="5" s="1"/>
  <c r="W119" i="2"/>
  <c r="C119" i="5" s="1"/>
  <c r="X118" i="2"/>
  <c r="D118" i="5" s="1"/>
  <c r="W118" i="2"/>
  <c r="C118" i="5" s="1"/>
  <c r="X117" i="2"/>
  <c r="D117" i="5" s="1"/>
  <c r="W117" i="2"/>
  <c r="C117" i="5" s="1"/>
  <c r="X116" i="2"/>
  <c r="D116" i="5" s="1"/>
  <c r="W116" i="2"/>
  <c r="C116" i="5" s="1"/>
  <c r="X115" i="2"/>
  <c r="D115" i="5" s="1"/>
  <c r="W115" i="2"/>
  <c r="C115" i="5" s="1"/>
  <c r="X114" i="2"/>
  <c r="D114" i="5" s="1"/>
  <c r="W114" i="2"/>
  <c r="C114" i="5" s="1"/>
  <c r="X113" i="2"/>
  <c r="D113" i="5" s="1"/>
  <c r="W113" i="2"/>
  <c r="C113" i="5" s="1"/>
  <c r="X112" i="2"/>
  <c r="D112" i="5" s="1"/>
  <c r="W112" i="2"/>
  <c r="C112" i="5" s="1"/>
  <c r="X111" i="2"/>
  <c r="D111" i="5" s="1"/>
  <c r="W111" i="2"/>
  <c r="C111" i="5" s="1"/>
  <c r="X110" i="2"/>
  <c r="D110" i="5" s="1"/>
  <c r="W110" i="2"/>
  <c r="C110" i="5" s="1"/>
  <c r="X109" i="2"/>
  <c r="D109" i="5" s="1"/>
  <c r="W109" i="2"/>
  <c r="C109" i="5" s="1"/>
  <c r="X108" i="2"/>
  <c r="D108" i="5" s="1"/>
  <c r="W108" i="2"/>
  <c r="C108" i="5" s="1"/>
  <c r="X107" i="2"/>
  <c r="D107" i="5" s="1"/>
  <c r="W107" i="2"/>
  <c r="C107" i="5" s="1"/>
  <c r="X106" i="2"/>
  <c r="D106" i="5" s="1"/>
  <c r="W106" i="2"/>
  <c r="C106" i="5" s="1"/>
  <c r="X105" i="2"/>
  <c r="D105" i="5" s="1"/>
  <c r="W105" i="2"/>
  <c r="C105" i="5" s="1"/>
  <c r="X104" i="2"/>
  <c r="D104" i="5" s="1"/>
  <c r="W104" i="2"/>
  <c r="C104" i="5" s="1"/>
  <c r="X103" i="2"/>
  <c r="D103" i="5" s="1"/>
  <c r="W103" i="2"/>
  <c r="C103" i="5" s="1"/>
  <c r="X102" i="2"/>
  <c r="D102" i="5" s="1"/>
  <c r="W102" i="2"/>
  <c r="C102" i="5" s="1"/>
  <c r="X101" i="2"/>
  <c r="D101" i="5" s="1"/>
  <c r="W101" i="2"/>
  <c r="C101" i="5" s="1"/>
  <c r="X100" i="2"/>
  <c r="D100" i="5" s="1"/>
  <c r="W100" i="2"/>
  <c r="C100" i="5" s="1"/>
  <c r="X99" i="2"/>
  <c r="D99" i="5" s="1"/>
  <c r="W99" i="2"/>
  <c r="C99" i="5" s="1"/>
  <c r="X98" i="2"/>
  <c r="D98" i="5" s="1"/>
  <c r="W98" i="2"/>
  <c r="C98" i="5" s="1"/>
  <c r="X97" i="2"/>
  <c r="D97" i="5" s="1"/>
  <c r="W97" i="2"/>
  <c r="C97" i="5" s="1"/>
  <c r="X96" i="2"/>
  <c r="D96" i="5" s="1"/>
  <c r="W96" i="2"/>
  <c r="C96" i="5" s="1"/>
  <c r="X95" i="2"/>
  <c r="D95" i="5" s="1"/>
  <c r="W95" i="2"/>
  <c r="C95" i="5" s="1"/>
  <c r="X94" i="2"/>
  <c r="D94" i="5" s="1"/>
  <c r="W94" i="2"/>
  <c r="C94" i="5" s="1"/>
  <c r="X93" i="2"/>
  <c r="D93" i="5" s="1"/>
  <c r="W93" i="2"/>
  <c r="C93" i="5" s="1"/>
  <c r="X92" i="2"/>
  <c r="D92" i="5" s="1"/>
  <c r="W92" i="2"/>
  <c r="C92" i="5" s="1"/>
  <c r="X91" i="2"/>
  <c r="D91" i="5" s="1"/>
  <c r="W91" i="2"/>
  <c r="C91" i="5" s="1"/>
  <c r="X90" i="2"/>
  <c r="D90" i="5" s="1"/>
  <c r="W90" i="2"/>
  <c r="C90" i="5" s="1"/>
  <c r="X89" i="2"/>
  <c r="D89" i="5" s="1"/>
  <c r="W89" i="2"/>
  <c r="C89" i="5" s="1"/>
  <c r="X88" i="2"/>
  <c r="D88" i="5" s="1"/>
  <c r="W88" i="2"/>
  <c r="C88" i="5" s="1"/>
  <c r="X87" i="2"/>
  <c r="D87" i="5" s="1"/>
  <c r="W87" i="2"/>
  <c r="C87" i="5" s="1"/>
  <c r="X86" i="2"/>
  <c r="D86" i="5" s="1"/>
  <c r="W86" i="2"/>
  <c r="C86" i="5" s="1"/>
  <c r="X85" i="2"/>
  <c r="D85" i="5" s="1"/>
  <c r="W85" i="2"/>
  <c r="C85" i="5" s="1"/>
  <c r="X84" i="2"/>
  <c r="D84" i="5" s="1"/>
  <c r="W84" i="2"/>
  <c r="C84" i="5" s="1"/>
  <c r="X83" i="2"/>
  <c r="D83" i="5" s="1"/>
  <c r="W83" i="2"/>
  <c r="C83" i="5" s="1"/>
  <c r="X82" i="2"/>
  <c r="D82" i="5" s="1"/>
  <c r="W82" i="2"/>
  <c r="C82" i="5" s="1"/>
  <c r="X81" i="2"/>
  <c r="D81" i="5" s="1"/>
  <c r="W81" i="2"/>
  <c r="C81" i="5" s="1"/>
  <c r="X80" i="2"/>
  <c r="D80" i="5" s="1"/>
  <c r="W80" i="2"/>
  <c r="C80" i="5" s="1"/>
  <c r="X79" i="2"/>
  <c r="D79" i="5" s="1"/>
  <c r="W79" i="2"/>
  <c r="C79" i="5" s="1"/>
  <c r="X78" i="2"/>
  <c r="D78" i="5" s="1"/>
  <c r="W78" i="2"/>
  <c r="C78" i="5" s="1"/>
  <c r="X77" i="2"/>
  <c r="D77" i="5" s="1"/>
  <c r="W77" i="2"/>
  <c r="C77" i="5" s="1"/>
  <c r="X76" i="2"/>
  <c r="D76" i="5" s="1"/>
  <c r="W76" i="2"/>
  <c r="C76" i="5" s="1"/>
  <c r="X75" i="2"/>
  <c r="D75" i="5" s="1"/>
  <c r="W75" i="2"/>
  <c r="C75" i="5" s="1"/>
  <c r="X74" i="2"/>
  <c r="D74" i="5" s="1"/>
  <c r="W74" i="2"/>
  <c r="C74" i="5" s="1"/>
  <c r="X73" i="2"/>
  <c r="D73" i="5" s="1"/>
  <c r="W73" i="2"/>
  <c r="C73" i="5" s="1"/>
  <c r="X72" i="2"/>
  <c r="D72" i="5" s="1"/>
  <c r="W72" i="2"/>
  <c r="C72" i="5" s="1"/>
  <c r="X71" i="2"/>
  <c r="D71" i="5" s="1"/>
  <c r="W71" i="2"/>
  <c r="C71" i="5" s="1"/>
  <c r="X70" i="2"/>
  <c r="D70" i="5" s="1"/>
  <c r="W70" i="2"/>
  <c r="C70" i="5" s="1"/>
  <c r="X69" i="2"/>
  <c r="D69" i="5" s="1"/>
  <c r="W69" i="2"/>
  <c r="C69" i="5" s="1"/>
  <c r="X68" i="2"/>
  <c r="D68" i="5" s="1"/>
  <c r="W68" i="2"/>
  <c r="C68" i="5" s="1"/>
  <c r="X67" i="2"/>
  <c r="D67" i="5" s="1"/>
  <c r="W67" i="2"/>
  <c r="C67" i="5" s="1"/>
  <c r="X66" i="2"/>
  <c r="D66" i="5" s="1"/>
  <c r="W66" i="2"/>
  <c r="C66" i="5" s="1"/>
  <c r="X65" i="2"/>
  <c r="D65" i="5" s="1"/>
  <c r="W65" i="2"/>
  <c r="C65" i="5" s="1"/>
  <c r="X64" i="2"/>
  <c r="D64" i="5" s="1"/>
  <c r="W64" i="2"/>
  <c r="C64" i="5" s="1"/>
  <c r="X63" i="2"/>
  <c r="D63" i="5" s="1"/>
  <c r="W63" i="2"/>
  <c r="C63" i="5" s="1"/>
  <c r="X62" i="2"/>
  <c r="D62" i="5" s="1"/>
  <c r="W62" i="2"/>
  <c r="C62" i="5" s="1"/>
  <c r="X61" i="2"/>
  <c r="D61" i="5" s="1"/>
  <c r="W61" i="2"/>
  <c r="C61" i="5" s="1"/>
  <c r="X60" i="2"/>
  <c r="D60" i="5" s="1"/>
  <c r="W60" i="2"/>
  <c r="C60" i="5" s="1"/>
  <c r="X59" i="2"/>
  <c r="D59" i="5" s="1"/>
  <c r="W59" i="2"/>
  <c r="C59" i="5" s="1"/>
  <c r="X58" i="2"/>
  <c r="D58" i="5" s="1"/>
  <c r="W58" i="2"/>
  <c r="C58" i="5" s="1"/>
  <c r="X57" i="2"/>
  <c r="D57" i="5" s="1"/>
  <c r="W57" i="2"/>
  <c r="C57" i="5" s="1"/>
  <c r="X56" i="2"/>
  <c r="D56" i="5" s="1"/>
  <c r="W56" i="2"/>
  <c r="C56" i="5" s="1"/>
  <c r="X55" i="2"/>
  <c r="D55" i="5" s="1"/>
  <c r="W55" i="2"/>
  <c r="C55" i="5" s="1"/>
  <c r="X54" i="2"/>
  <c r="D54" i="5" s="1"/>
  <c r="W54" i="2"/>
  <c r="C54" i="5" s="1"/>
  <c r="X53" i="2"/>
  <c r="D53" i="5" s="1"/>
  <c r="W53" i="2"/>
  <c r="C53" i="5" s="1"/>
  <c r="X52" i="2"/>
  <c r="D52" i="5" s="1"/>
  <c r="W52" i="2"/>
  <c r="C52" i="5" s="1"/>
  <c r="X51" i="2"/>
  <c r="D51" i="5" s="1"/>
  <c r="W51" i="2"/>
  <c r="C51" i="5" s="1"/>
  <c r="X50" i="2"/>
  <c r="D50" i="5" s="1"/>
  <c r="W50" i="2"/>
  <c r="C50" i="5" s="1"/>
  <c r="X49" i="2"/>
  <c r="D49" i="5" s="1"/>
  <c r="W49" i="2"/>
  <c r="C49" i="5" s="1"/>
  <c r="X48" i="2"/>
  <c r="D48" i="5" s="1"/>
  <c r="W48" i="2"/>
  <c r="C48" i="5" s="1"/>
  <c r="X47" i="2"/>
  <c r="D47" i="5" s="1"/>
  <c r="W47" i="2"/>
  <c r="C47" i="5" s="1"/>
  <c r="X46" i="2"/>
  <c r="D46" i="5" s="1"/>
  <c r="W46" i="2"/>
  <c r="C46" i="5" s="1"/>
  <c r="X45" i="2"/>
  <c r="D45" i="5" s="1"/>
  <c r="W45" i="2"/>
  <c r="C45" i="5" s="1"/>
  <c r="X44" i="2"/>
  <c r="D44" i="5" s="1"/>
  <c r="W44" i="2"/>
  <c r="C44" i="5" s="1"/>
  <c r="X43" i="2"/>
  <c r="D43" i="5" s="1"/>
  <c r="W43" i="2"/>
  <c r="C43" i="5" s="1"/>
  <c r="X42" i="2"/>
  <c r="D42" i="5" s="1"/>
  <c r="W42" i="2"/>
  <c r="C42" i="5" s="1"/>
  <c r="X41" i="2"/>
  <c r="D41" i="5" s="1"/>
  <c r="W41" i="2"/>
  <c r="C41" i="5" s="1"/>
  <c r="X40" i="2"/>
  <c r="D40" i="5" s="1"/>
  <c r="W40" i="2"/>
  <c r="C40" i="5" s="1"/>
  <c r="X39" i="2"/>
  <c r="D39" i="5" s="1"/>
  <c r="W39" i="2"/>
  <c r="C39" i="5" s="1"/>
  <c r="X38" i="2"/>
  <c r="D38" i="5" s="1"/>
  <c r="W38" i="2"/>
  <c r="C38" i="5" s="1"/>
  <c r="X37" i="2"/>
  <c r="D37" i="5" s="1"/>
  <c r="W37" i="2"/>
  <c r="C37" i="5" s="1"/>
  <c r="X36" i="2"/>
  <c r="D36" i="5" s="1"/>
  <c r="W36" i="2"/>
  <c r="C36" i="5" s="1"/>
  <c r="X35" i="2"/>
  <c r="D35" i="5" s="1"/>
  <c r="W35" i="2"/>
  <c r="C35" i="5" s="1"/>
  <c r="X34" i="2"/>
  <c r="D34" i="5" s="1"/>
  <c r="W34" i="2"/>
  <c r="C34" i="5" s="1"/>
  <c r="X33" i="2"/>
  <c r="D33" i="5" s="1"/>
  <c r="W33" i="2"/>
  <c r="C33" i="5" s="1"/>
  <c r="X32" i="2"/>
  <c r="D32" i="5" s="1"/>
  <c r="W32" i="2"/>
  <c r="C32" i="5" s="1"/>
  <c r="X31" i="2"/>
  <c r="D31" i="5" s="1"/>
  <c r="W31" i="2"/>
  <c r="C31" i="5" s="1"/>
  <c r="X30" i="2"/>
  <c r="D30" i="5" s="1"/>
  <c r="W30" i="2"/>
  <c r="C30" i="5" s="1"/>
  <c r="X29" i="2"/>
  <c r="D29" i="5" s="1"/>
  <c r="W29" i="2"/>
  <c r="C29" i="5" s="1"/>
  <c r="X28" i="2"/>
  <c r="D28" i="5" s="1"/>
  <c r="W28" i="2"/>
  <c r="C28" i="5" s="1"/>
  <c r="X27" i="2"/>
  <c r="D27" i="5" s="1"/>
  <c r="W27" i="2"/>
  <c r="C27" i="5" s="1"/>
  <c r="X26" i="2"/>
  <c r="D26" i="5" s="1"/>
  <c r="W26" i="2"/>
  <c r="C26" i="5" s="1"/>
  <c r="X25" i="2"/>
  <c r="D25" i="5" s="1"/>
  <c r="W25" i="2"/>
  <c r="C25" i="5" s="1"/>
  <c r="X24" i="2"/>
  <c r="D24" i="5" s="1"/>
  <c r="W24" i="2"/>
  <c r="C24" i="5" s="1"/>
  <c r="X23" i="2"/>
  <c r="D23" i="5" s="1"/>
  <c r="W23" i="2"/>
  <c r="C23" i="5" s="1"/>
  <c r="X22" i="2"/>
  <c r="D22" i="5" s="1"/>
  <c r="W22" i="2"/>
  <c r="C22" i="5" s="1"/>
  <c r="X21" i="2"/>
  <c r="D21" i="5" s="1"/>
  <c r="W21" i="2"/>
  <c r="C21" i="5" s="1"/>
  <c r="X20" i="2"/>
  <c r="D20" i="5" s="1"/>
  <c r="W20" i="2"/>
  <c r="C20" i="5" s="1"/>
  <c r="X19" i="2"/>
  <c r="D19" i="5" s="1"/>
  <c r="W19" i="2"/>
  <c r="C19" i="5" s="1"/>
  <c r="X18" i="2"/>
  <c r="D18" i="5" s="1"/>
  <c r="W18" i="2"/>
  <c r="C18" i="5" s="1"/>
  <c r="X17" i="2"/>
  <c r="D17" i="5" s="1"/>
  <c r="W17" i="2"/>
  <c r="C17" i="5" s="1"/>
  <c r="X16" i="2"/>
  <c r="D16" i="5" s="1"/>
  <c r="W16" i="2"/>
  <c r="C16" i="5" s="1"/>
  <c r="X15" i="2"/>
  <c r="D15" i="5" s="1"/>
  <c r="W15" i="2"/>
  <c r="C15" i="5" s="1"/>
  <c r="X14" i="2"/>
  <c r="D14" i="5" s="1"/>
  <c r="W14" i="2"/>
  <c r="C14" i="5" s="1"/>
  <c r="X13" i="2"/>
  <c r="D13" i="5" s="1"/>
  <c r="W13" i="2"/>
  <c r="C13" i="5" s="1"/>
  <c r="X12" i="2"/>
  <c r="D12" i="5" s="1"/>
  <c r="W12" i="2"/>
  <c r="C12" i="5" s="1"/>
  <c r="X11" i="2"/>
  <c r="D11" i="5" s="1"/>
  <c r="W11" i="2"/>
  <c r="C11" i="5" s="1"/>
  <c r="X10" i="2"/>
  <c r="D10" i="5" s="1"/>
  <c r="W10" i="2"/>
  <c r="C10" i="5" s="1"/>
  <c r="X9" i="2"/>
  <c r="D9" i="5" s="1"/>
  <c r="W9" i="2"/>
  <c r="C9" i="5" s="1"/>
  <c r="X8" i="2"/>
  <c r="D8" i="5" s="1"/>
  <c r="W8" i="2"/>
  <c r="C8" i="5" s="1"/>
  <c r="X7" i="2"/>
  <c r="D7" i="5" s="1"/>
  <c r="W7" i="2"/>
  <c r="C7" i="5" s="1"/>
  <c r="X6" i="2"/>
  <c r="D6" i="5" s="1"/>
  <c r="W6" i="2"/>
  <c r="C6" i="5" s="1"/>
  <c r="X5" i="2"/>
  <c r="D5" i="5" s="1"/>
  <c r="W5" i="2"/>
  <c r="C5" i="5" s="1"/>
  <c r="X4" i="2"/>
  <c r="D4" i="5" s="1"/>
  <c r="W4" i="2"/>
  <c r="C4" i="5" s="1"/>
  <c r="X3" i="2"/>
  <c r="D3" i="5" s="1"/>
  <c r="W3" i="2"/>
  <c r="C3" i="5" s="1"/>
  <c r="O497" i="2"/>
  <c r="O495" i="2"/>
  <c r="O493" i="2"/>
  <c r="O491" i="2"/>
  <c r="O489" i="2"/>
  <c r="O487" i="2"/>
  <c r="O485" i="2"/>
  <c r="O483" i="2"/>
  <c r="O481" i="2"/>
  <c r="O479" i="2"/>
  <c r="O477" i="2"/>
  <c r="O475" i="2"/>
  <c r="O473" i="2"/>
  <c r="O471" i="2"/>
  <c r="O469" i="2"/>
  <c r="O467" i="2"/>
  <c r="O465" i="2"/>
  <c r="O463" i="2"/>
  <c r="O461" i="2"/>
  <c r="O459" i="2"/>
  <c r="O457" i="2"/>
  <c r="O455" i="2"/>
  <c r="O453" i="2"/>
  <c r="O451" i="2"/>
  <c r="O449" i="2"/>
  <c r="O447" i="2"/>
  <c r="O445" i="2"/>
  <c r="O443" i="2"/>
  <c r="O441" i="2"/>
  <c r="O439" i="2"/>
  <c r="O437" i="2"/>
  <c r="O435" i="2"/>
  <c r="O433" i="2"/>
  <c r="O431" i="2"/>
  <c r="O429" i="2"/>
  <c r="O427" i="2"/>
  <c r="O425" i="2"/>
  <c r="O423" i="2"/>
  <c r="O421" i="2"/>
  <c r="O419" i="2"/>
  <c r="O417" i="2"/>
  <c r="O415" i="2"/>
  <c r="O413" i="2"/>
  <c r="O411" i="2"/>
  <c r="O409" i="2"/>
  <c r="O407" i="2"/>
  <c r="O405" i="2"/>
  <c r="O403" i="2"/>
  <c r="O401" i="2"/>
  <c r="O399" i="2"/>
  <c r="O397" i="2"/>
  <c r="O395" i="2"/>
  <c r="O393" i="2"/>
  <c r="O391" i="2"/>
  <c r="O389" i="2"/>
  <c r="O387" i="2"/>
  <c r="O385" i="2"/>
  <c r="O383" i="2"/>
  <c r="O381" i="2"/>
  <c r="O379" i="2"/>
  <c r="O377" i="2"/>
  <c r="O375" i="2"/>
  <c r="O373" i="2"/>
  <c r="O371" i="2"/>
  <c r="O369" i="2"/>
  <c r="O367" i="2"/>
  <c r="O365" i="2"/>
  <c r="O363" i="2"/>
  <c r="O361" i="2"/>
  <c r="O359" i="2"/>
  <c r="O357" i="2"/>
  <c r="O355" i="2"/>
  <c r="O353" i="2"/>
  <c r="O351" i="2"/>
  <c r="O349" i="2"/>
  <c r="O347" i="2"/>
  <c r="O345" i="2"/>
  <c r="O343" i="2"/>
  <c r="O341" i="2"/>
  <c r="O339" i="2"/>
  <c r="O337" i="2"/>
  <c r="O335" i="2"/>
  <c r="O333" i="2"/>
  <c r="O331" i="2"/>
  <c r="O329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1" i="2"/>
  <c r="O69" i="2"/>
  <c r="O67" i="2"/>
  <c r="O65" i="2"/>
  <c r="O63" i="2"/>
  <c r="O61" i="2"/>
  <c r="O59" i="2"/>
  <c r="O57" i="2"/>
  <c r="O55" i="2"/>
  <c r="O53" i="2"/>
  <c r="O51" i="2"/>
  <c r="O49" i="2"/>
  <c r="O47" i="2"/>
  <c r="O45" i="2"/>
  <c r="O43" i="2"/>
  <c r="O41" i="2"/>
  <c r="O39" i="2"/>
  <c r="O37" i="2"/>
  <c r="O35" i="2"/>
  <c r="O33" i="2"/>
  <c r="O31" i="2"/>
  <c r="O29" i="2"/>
  <c r="O27" i="2"/>
  <c r="O25" i="2"/>
  <c r="O23" i="2"/>
  <c r="O21" i="2"/>
  <c r="O19" i="2"/>
  <c r="O17" i="2"/>
  <c r="O15" i="2"/>
  <c r="O13" i="2"/>
  <c r="O11" i="2"/>
  <c r="O9" i="2"/>
  <c r="O7" i="2"/>
  <c r="O5" i="2"/>
  <c r="E497" i="2"/>
  <c r="D497" i="2"/>
  <c r="C497" i="2"/>
  <c r="N497" i="2" s="1"/>
  <c r="E496" i="2"/>
  <c r="D496" i="2"/>
  <c r="C496" i="2"/>
  <c r="N496" i="2" s="1"/>
  <c r="E495" i="2"/>
  <c r="I495" i="2" s="1"/>
  <c r="D495" i="2"/>
  <c r="C495" i="2"/>
  <c r="N495" i="2" s="1"/>
  <c r="E494" i="2"/>
  <c r="I494" i="2" s="1"/>
  <c r="D494" i="2"/>
  <c r="C494" i="2"/>
  <c r="N494" i="2" s="1"/>
  <c r="E493" i="2"/>
  <c r="D493" i="2"/>
  <c r="C493" i="2"/>
  <c r="N493" i="2" s="1"/>
  <c r="E492" i="2"/>
  <c r="D492" i="2"/>
  <c r="C492" i="2"/>
  <c r="N492" i="2" s="1"/>
  <c r="E491" i="2"/>
  <c r="D491" i="2"/>
  <c r="C491" i="2"/>
  <c r="N491" i="2" s="1"/>
  <c r="E490" i="2"/>
  <c r="I490" i="2" s="1"/>
  <c r="D490" i="2"/>
  <c r="C490" i="2"/>
  <c r="N490" i="2" s="1"/>
  <c r="E489" i="2"/>
  <c r="D489" i="2"/>
  <c r="C489" i="2"/>
  <c r="N489" i="2" s="1"/>
  <c r="E488" i="2"/>
  <c r="D488" i="2"/>
  <c r="C488" i="2"/>
  <c r="N488" i="2" s="1"/>
  <c r="E487" i="2"/>
  <c r="D487" i="2"/>
  <c r="C487" i="2"/>
  <c r="N487" i="2" s="1"/>
  <c r="E486" i="2"/>
  <c r="I486" i="2" s="1"/>
  <c r="D486" i="2"/>
  <c r="C486" i="2"/>
  <c r="N486" i="2" s="1"/>
  <c r="E485" i="2"/>
  <c r="D485" i="2"/>
  <c r="C485" i="2"/>
  <c r="N485" i="2" s="1"/>
  <c r="E484" i="2"/>
  <c r="D484" i="2"/>
  <c r="C484" i="2"/>
  <c r="N484" i="2" s="1"/>
  <c r="E483" i="2"/>
  <c r="D483" i="2"/>
  <c r="C483" i="2"/>
  <c r="N483" i="2" s="1"/>
  <c r="E482" i="2"/>
  <c r="I482" i="2" s="1"/>
  <c r="D482" i="2"/>
  <c r="C482" i="2"/>
  <c r="N482" i="2" s="1"/>
  <c r="E481" i="2"/>
  <c r="D481" i="2"/>
  <c r="C481" i="2"/>
  <c r="N481" i="2" s="1"/>
  <c r="E480" i="2"/>
  <c r="D480" i="2"/>
  <c r="C480" i="2"/>
  <c r="N480" i="2" s="1"/>
  <c r="E479" i="2"/>
  <c r="D479" i="2"/>
  <c r="C479" i="2"/>
  <c r="N479" i="2" s="1"/>
  <c r="E478" i="2"/>
  <c r="I478" i="2" s="1"/>
  <c r="E478" i="5" s="1"/>
  <c r="D478" i="2"/>
  <c r="C478" i="2"/>
  <c r="E477" i="2"/>
  <c r="D477" i="2"/>
  <c r="C477" i="2"/>
  <c r="E476" i="2"/>
  <c r="D476" i="2"/>
  <c r="C476" i="2"/>
  <c r="E475" i="2"/>
  <c r="D475" i="2"/>
  <c r="C475" i="2"/>
  <c r="E474" i="2"/>
  <c r="I474" i="2" s="1"/>
  <c r="E474" i="5" s="1"/>
  <c r="D474" i="2"/>
  <c r="C474" i="2"/>
  <c r="E473" i="2"/>
  <c r="D473" i="2"/>
  <c r="C473" i="2"/>
  <c r="E472" i="2"/>
  <c r="D472" i="2"/>
  <c r="C472" i="2"/>
  <c r="E471" i="2"/>
  <c r="D471" i="2"/>
  <c r="C471" i="2"/>
  <c r="E470" i="2"/>
  <c r="I470" i="2" s="1"/>
  <c r="E470" i="5" s="1"/>
  <c r="D470" i="2"/>
  <c r="C470" i="2"/>
  <c r="E469" i="2"/>
  <c r="D469" i="2"/>
  <c r="C469" i="2"/>
  <c r="E468" i="2"/>
  <c r="D468" i="2"/>
  <c r="C468" i="2"/>
  <c r="E467" i="2"/>
  <c r="D467" i="2"/>
  <c r="C467" i="2"/>
  <c r="E466" i="2"/>
  <c r="I466" i="2" s="1"/>
  <c r="E466" i="5" s="1"/>
  <c r="D466" i="2"/>
  <c r="C466" i="2"/>
  <c r="E465" i="2"/>
  <c r="D465" i="2"/>
  <c r="C465" i="2"/>
  <c r="E464" i="2"/>
  <c r="D464" i="2"/>
  <c r="C464" i="2"/>
  <c r="E463" i="2"/>
  <c r="D463" i="2"/>
  <c r="C463" i="2"/>
  <c r="E462" i="2"/>
  <c r="I462" i="2" s="1"/>
  <c r="E462" i="5" s="1"/>
  <c r="D462" i="2"/>
  <c r="C462" i="2"/>
  <c r="E461" i="2"/>
  <c r="D461" i="2"/>
  <c r="C461" i="2"/>
  <c r="E460" i="2"/>
  <c r="D460" i="2"/>
  <c r="C460" i="2"/>
  <c r="E459" i="2"/>
  <c r="D459" i="2"/>
  <c r="C459" i="2"/>
  <c r="E458" i="2"/>
  <c r="I458" i="2" s="1"/>
  <c r="E458" i="5" s="1"/>
  <c r="D458" i="2"/>
  <c r="C458" i="2"/>
  <c r="E457" i="2"/>
  <c r="D457" i="2"/>
  <c r="C457" i="2"/>
  <c r="E456" i="2"/>
  <c r="D456" i="2"/>
  <c r="C456" i="2"/>
  <c r="E455" i="2"/>
  <c r="D455" i="2"/>
  <c r="C455" i="2"/>
  <c r="E454" i="2"/>
  <c r="I454" i="2" s="1"/>
  <c r="E454" i="5" s="1"/>
  <c r="D454" i="2"/>
  <c r="C454" i="2"/>
  <c r="E453" i="2"/>
  <c r="D453" i="2"/>
  <c r="C453" i="2"/>
  <c r="E452" i="2"/>
  <c r="D452" i="2"/>
  <c r="C452" i="2"/>
  <c r="E451" i="2"/>
  <c r="D451" i="2"/>
  <c r="C451" i="2"/>
  <c r="E450" i="2"/>
  <c r="I450" i="2" s="1"/>
  <c r="E450" i="5" s="1"/>
  <c r="D450" i="2"/>
  <c r="C450" i="2"/>
  <c r="E449" i="2"/>
  <c r="D449" i="2"/>
  <c r="C449" i="2"/>
  <c r="E448" i="2"/>
  <c r="D448" i="2"/>
  <c r="C448" i="2"/>
  <c r="E447" i="2"/>
  <c r="D447" i="2"/>
  <c r="C447" i="2"/>
  <c r="E446" i="2"/>
  <c r="I446" i="2" s="1"/>
  <c r="E446" i="5" s="1"/>
  <c r="D446" i="2"/>
  <c r="C446" i="2"/>
  <c r="E445" i="2"/>
  <c r="D445" i="2"/>
  <c r="C445" i="2"/>
  <c r="E444" i="2"/>
  <c r="D444" i="2"/>
  <c r="C444" i="2"/>
  <c r="E443" i="2"/>
  <c r="D443" i="2"/>
  <c r="C443" i="2"/>
  <c r="E442" i="2"/>
  <c r="I442" i="2" s="1"/>
  <c r="E442" i="5" s="1"/>
  <c r="D442" i="2"/>
  <c r="C442" i="2"/>
  <c r="N442" i="2" s="1"/>
  <c r="E441" i="2"/>
  <c r="D441" i="2"/>
  <c r="C441" i="2"/>
  <c r="E440" i="2"/>
  <c r="D440" i="2"/>
  <c r="C440" i="2"/>
  <c r="E439" i="2"/>
  <c r="D439" i="2"/>
  <c r="C439" i="2"/>
  <c r="E438" i="2"/>
  <c r="I438" i="2" s="1"/>
  <c r="E438" i="5" s="1"/>
  <c r="D438" i="2"/>
  <c r="C438" i="2"/>
  <c r="E437" i="2"/>
  <c r="D437" i="2"/>
  <c r="C437" i="2"/>
  <c r="B437" i="5" s="1"/>
  <c r="E436" i="2"/>
  <c r="D436" i="2"/>
  <c r="C436" i="2"/>
  <c r="E435" i="2"/>
  <c r="D435" i="2"/>
  <c r="C435" i="2"/>
  <c r="E434" i="2"/>
  <c r="I434" i="2" s="1"/>
  <c r="E434" i="5" s="1"/>
  <c r="D434" i="2"/>
  <c r="C434" i="2"/>
  <c r="E433" i="2"/>
  <c r="D433" i="2"/>
  <c r="C433" i="2"/>
  <c r="E432" i="2"/>
  <c r="D432" i="2"/>
  <c r="C432" i="2"/>
  <c r="E431" i="2"/>
  <c r="D431" i="2"/>
  <c r="C431" i="2"/>
  <c r="E430" i="2"/>
  <c r="D430" i="2"/>
  <c r="C430" i="2"/>
  <c r="E429" i="2"/>
  <c r="D429" i="2"/>
  <c r="C429" i="2"/>
  <c r="B429" i="5" s="1"/>
  <c r="E428" i="2"/>
  <c r="D428" i="2"/>
  <c r="C428" i="2"/>
  <c r="E427" i="2"/>
  <c r="I427" i="2" s="1"/>
  <c r="E427" i="5" s="1"/>
  <c r="D427" i="2"/>
  <c r="C427" i="2"/>
  <c r="E426" i="2"/>
  <c r="D426" i="2"/>
  <c r="C426" i="2"/>
  <c r="N426" i="2" s="1"/>
  <c r="E425" i="2"/>
  <c r="D425" i="2"/>
  <c r="C425" i="2"/>
  <c r="E424" i="2"/>
  <c r="D424" i="2"/>
  <c r="C424" i="2"/>
  <c r="E423" i="2"/>
  <c r="I423" i="2" s="1"/>
  <c r="E423" i="5" s="1"/>
  <c r="D423" i="2"/>
  <c r="C423" i="2"/>
  <c r="E422" i="2"/>
  <c r="D422" i="2"/>
  <c r="C422" i="2"/>
  <c r="E421" i="2"/>
  <c r="D421" i="2"/>
  <c r="C421" i="2"/>
  <c r="B421" i="5" s="1"/>
  <c r="E420" i="2"/>
  <c r="D420" i="2"/>
  <c r="C420" i="2"/>
  <c r="E419" i="2"/>
  <c r="I419" i="2" s="1"/>
  <c r="E419" i="5" s="1"/>
  <c r="D419" i="2"/>
  <c r="C419" i="2"/>
  <c r="E418" i="2"/>
  <c r="D418" i="2"/>
  <c r="C418" i="2"/>
  <c r="E417" i="2"/>
  <c r="D417" i="2"/>
  <c r="C417" i="2"/>
  <c r="E416" i="2"/>
  <c r="D416" i="2"/>
  <c r="C416" i="2"/>
  <c r="E415" i="2"/>
  <c r="I415" i="2" s="1"/>
  <c r="E415" i="5" s="1"/>
  <c r="D415" i="2"/>
  <c r="C415" i="2"/>
  <c r="E414" i="2"/>
  <c r="D414" i="2"/>
  <c r="C414" i="2"/>
  <c r="E413" i="2"/>
  <c r="D413" i="2"/>
  <c r="C413" i="2"/>
  <c r="B413" i="5" s="1"/>
  <c r="E412" i="2"/>
  <c r="D412" i="2"/>
  <c r="C412" i="2"/>
  <c r="E411" i="2"/>
  <c r="I411" i="2" s="1"/>
  <c r="E411" i="5" s="1"/>
  <c r="D411" i="2"/>
  <c r="C411" i="2"/>
  <c r="E410" i="2"/>
  <c r="D410" i="2"/>
  <c r="C410" i="2"/>
  <c r="N410" i="2" s="1"/>
  <c r="E409" i="2"/>
  <c r="D409" i="2"/>
  <c r="C409" i="2"/>
  <c r="E408" i="2"/>
  <c r="D408" i="2"/>
  <c r="C408" i="2"/>
  <c r="E407" i="2"/>
  <c r="I407" i="2" s="1"/>
  <c r="E407" i="5" s="1"/>
  <c r="D407" i="2"/>
  <c r="C407" i="2"/>
  <c r="E406" i="2"/>
  <c r="D406" i="2"/>
  <c r="C406" i="2"/>
  <c r="E405" i="2"/>
  <c r="D405" i="2"/>
  <c r="C405" i="2"/>
  <c r="B405" i="5" s="1"/>
  <c r="E404" i="2"/>
  <c r="D404" i="2"/>
  <c r="C404" i="2"/>
  <c r="E403" i="2"/>
  <c r="I403" i="2" s="1"/>
  <c r="E403" i="5" s="1"/>
  <c r="D403" i="2"/>
  <c r="C403" i="2"/>
  <c r="E402" i="2"/>
  <c r="D402" i="2"/>
  <c r="C402" i="2"/>
  <c r="E401" i="2"/>
  <c r="D401" i="2"/>
  <c r="C401" i="2"/>
  <c r="E400" i="2"/>
  <c r="D400" i="2"/>
  <c r="C400" i="2"/>
  <c r="E399" i="2"/>
  <c r="I399" i="2" s="1"/>
  <c r="E399" i="5" s="1"/>
  <c r="D399" i="2"/>
  <c r="C399" i="2"/>
  <c r="E398" i="2"/>
  <c r="D398" i="2"/>
  <c r="C398" i="2"/>
  <c r="E397" i="2"/>
  <c r="D397" i="2"/>
  <c r="C397" i="2"/>
  <c r="B397" i="5" s="1"/>
  <c r="E396" i="2"/>
  <c r="D396" i="2"/>
  <c r="C396" i="2"/>
  <c r="E395" i="2"/>
  <c r="I395" i="2" s="1"/>
  <c r="E395" i="5" s="1"/>
  <c r="D395" i="2"/>
  <c r="C395" i="2"/>
  <c r="E394" i="2"/>
  <c r="D394" i="2"/>
  <c r="C394" i="2"/>
  <c r="N394" i="2" s="1"/>
  <c r="E393" i="2"/>
  <c r="D393" i="2"/>
  <c r="C393" i="2"/>
  <c r="E392" i="2"/>
  <c r="D392" i="2"/>
  <c r="C392" i="2"/>
  <c r="E391" i="2"/>
  <c r="I391" i="2" s="1"/>
  <c r="E391" i="5" s="1"/>
  <c r="D391" i="2"/>
  <c r="C391" i="2"/>
  <c r="E390" i="2"/>
  <c r="D390" i="2"/>
  <c r="C390" i="2"/>
  <c r="E389" i="2"/>
  <c r="D389" i="2"/>
  <c r="C389" i="2"/>
  <c r="B389" i="5" s="1"/>
  <c r="E388" i="2"/>
  <c r="D388" i="2"/>
  <c r="C388" i="2"/>
  <c r="E387" i="2"/>
  <c r="I387" i="2" s="1"/>
  <c r="E387" i="5" s="1"/>
  <c r="D387" i="2"/>
  <c r="C387" i="2"/>
  <c r="E386" i="2"/>
  <c r="D386" i="2"/>
  <c r="C386" i="2"/>
  <c r="E385" i="2"/>
  <c r="D385" i="2"/>
  <c r="C385" i="2"/>
  <c r="E384" i="2"/>
  <c r="D384" i="2"/>
  <c r="C384" i="2"/>
  <c r="E383" i="2"/>
  <c r="I383" i="2" s="1"/>
  <c r="E383" i="5" s="1"/>
  <c r="D383" i="2"/>
  <c r="C383" i="2"/>
  <c r="E382" i="2"/>
  <c r="D382" i="2"/>
  <c r="C382" i="2"/>
  <c r="E381" i="2"/>
  <c r="D381" i="2"/>
  <c r="C381" i="2"/>
  <c r="B381" i="5" s="1"/>
  <c r="E380" i="2"/>
  <c r="D380" i="2"/>
  <c r="C380" i="2"/>
  <c r="E379" i="2"/>
  <c r="I379" i="2" s="1"/>
  <c r="E379" i="5" s="1"/>
  <c r="D379" i="2"/>
  <c r="C379" i="2"/>
  <c r="E378" i="2"/>
  <c r="D378" i="2"/>
  <c r="C378" i="2"/>
  <c r="N378" i="2" s="1"/>
  <c r="E377" i="2"/>
  <c r="D377" i="2"/>
  <c r="C377" i="2"/>
  <c r="E376" i="2"/>
  <c r="D376" i="2"/>
  <c r="C376" i="2"/>
  <c r="E375" i="2"/>
  <c r="I375" i="2" s="1"/>
  <c r="E375" i="5" s="1"/>
  <c r="D375" i="2"/>
  <c r="C375" i="2"/>
  <c r="E374" i="2"/>
  <c r="D374" i="2"/>
  <c r="C374" i="2"/>
  <c r="E373" i="2"/>
  <c r="D373" i="2"/>
  <c r="C373" i="2"/>
  <c r="B373" i="5" s="1"/>
  <c r="E372" i="2"/>
  <c r="D372" i="2"/>
  <c r="C372" i="2"/>
  <c r="E371" i="2"/>
  <c r="I371" i="2" s="1"/>
  <c r="E371" i="5" s="1"/>
  <c r="D371" i="2"/>
  <c r="C371" i="2"/>
  <c r="E370" i="2"/>
  <c r="D370" i="2"/>
  <c r="C370" i="2"/>
  <c r="E369" i="2"/>
  <c r="D369" i="2"/>
  <c r="C369" i="2"/>
  <c r="E368" i="2"/>
  <c r="D368" i="2"/>
  <c r="C368" i="2"/>
  <c r="E367" i="2"/>
  <c r="I367" i="2" s="1"/>
  <c r="E367" i="5" s="1"/>
  <c r="D367" i="2"/>
  <c r="C367" i="2"/>
  <c r="E366" i="2"/>
  <c r="D366" i="2"/>
  <c r="C366" i="2"/>
  <c r="E365" i="2"/>
  <c r="D365" i="2"/>
  <c r="C365" i="2"/>
  <c r="B365" i="5" s="1"/>
  <c r="E364" i="2"/>
  <c r="D364" i="2"/>
  <c r="C364" i="2"/>
  <c r="E363" i="2"/>
  <c r="I363" i="2" s="1"/>
  <c r="E363" i="5" s="1"/>
  <c r="D363" i="2"/>
  <c r="C363" i="2"/>
  <c r="E362" i="2"/>
  <c r="D362" i="2"/>
  <c r="C362" i="2"/>
  <c r="N362" i="2" s="1"/>
  <c r="E361" i="2"/>
  <c r="D361" i="2"/>
  <c r="C361" i="2"/>
  <c r="E360" i="2"/>
  <c r="D360" i="2"/>
  <c r="C360" i="2"/>
  <c r="E359" i="2"/>
  <c r="I359" i="2" s="1"/>
  <c r="E359" i="5" s="1"/>
  <c r="D359" i="2"/>
  <c r="C359" i="2"/>
  <c r="E358" i="2"/>
  <c r="D358" i="2"/>
  <c r="C358" i="2"/>
  <c r="E357" i="2"/>
  <c r="D357" i="2"/>
  <c r="C357" i="2"/>
  <c r="B357" i="5" s="1"/>
  <c r="E356" i="2"/>
  <c r="I356" i="2" s="1"/>
  <c r="E356" i="5" s="1"/>
  <c r="D356" i="2"/>
  <c r="C356" i="2"/>
  <c r="E355" i="2"/>
  <c r="I355" i="2" s="1"/>
  <c r="E355" i="5" s="1"/>
  <c r="D355" i="2"/>
  <c r="C355" i="2"/>
  <c r="E354" i="2"/>
  <c r="D354" i="2"/>
  <c r="C354" i="2"/>
  <c r="E353" i="2"/>
  <c r="D353" i="2"/>
  <c r="C353" i="2"/>
  <c r="E352" i="2"/>
  <c r="I352" i="2" s="1"/>
  <c r="E352" i="5" s="1"/>
  <c r="D352" i="2"/>
  <c r="C352" i="2"/>
  <c r="E351" i="2"/>
  <c r="I351" i="2" s="1"/>
  <c r="E351" i="5" s="1"/>
  <c r="D351" i="2"/>
  <c r="C351" i="2"/>
  <c r="E350" i="2"/>
  <c r="D350" i="2"/>
  <c r="C350" i="2"/>
  <c r="E349" i="2"/>
  <c r="D349" i="2"/>
  <c r="C349" i="2"/>
  <c r="B349" i="5" s="1"/>
  <c r="E348" i="2"/>
  <c r="I348" i="2" s="1"/>
  <c r="E348" i="5" s="1"/>
  <c r="D348" i="2"/>
  <c r="C348" i="2"/>
  <c r="E347" i="2"/>
  <c r="I347" i="2" s="1"/>
  <c r="E347" i="5" s="1"/>
  <c r="D347" i="2"/>
  <c r="C347" i="2"/>
  <c r="E346" i="2"/>
  <c r="D346" i="2"/>
  <c r="C346" i="2"/>
  <c r="N346" i="2" s="1"/>
  <c r="E345" i="2"/>
  <c r="D345" i="2"/>
  <c r="C345" i="2"/>
  <c r="E344" i="2"/>
  <c r="I344" i="2" s="1"/>
  <c r="E344" i="5" s="1"/>
  <c r="D344" i="2"/>
  <c r="C344" i="2"/>
  <c r="E343" i="2"/>
  <c r="I343" i="2" s="1"/>
  <c r="E343" i="5" s="1"/>
  <c r="D343" i="2"/>
  <c r="C343" i="2"/>
  <c r="E342" i="2"/>
  <c r="D342" i="2"/>
  <c r="C342" i="2"/>
  <c r="E341" i="2"/>
  <c r="D341" i="2"/>
  <c r="C341" i="2"/>
  <c r="B341" i="5" s="1"/>
  <c r="E340" i="2"/>
  <c r="I340" i="2" s="1"/>
  <c r="E340" i="5" s="1"/>
  <c r="D340" i="2"/>
  <c r="C340" i="2"/>
  <c r="E339" i="2"/>
  <c r="I339" i="2" s="1"/>
  <c r="E339" i="5" s="1"/>
  <c r="D339" i="2"/>
  <c r="C339" i="2"/>
  <c r="E338" i="2"/>
  <c r="D338" i="2"/>
  <c r="C338" i="2"/>
  <c r="E337" i="2"/>
  <c r="D337" i="2"/>
  <c r="C337" i="2"/>
  <c r="E336" i="2"/>
  <c r="I336" i="2" s="1"/>
  <c r="E336" i="5" s="1"/>
  <c r="D336" i="2"/>
  <c r="C336" i="2"/>
  <c r="E335" i="2"/>
  <c r="I335" i="2" s="1"/>
  <c r="E335" i="5" s="1"/>
  <c r="D335" i="2"/>
  <c r="C335" i="2"/>
  <c r="E334" i="2"/>
  <c r="D334" i="2"/>
  <c r="C334" i="2"/>
  <c r="E333" i="2"/>
  <c r="D333" i="2"/>
  <c r="C333" i="2"/>
  <c r="B333" i="5" s="1"/>
  <c r="E332" i="2"/>
  <c r="D332" i="2"/>
  <c r="C332" i="2"/>
  <c r="E331" i="2"/>
  <c r="I331" i="2" s="1"/>
  <c r="E331" i="5" s="1"/>
  <c r="D331" i="2"/>
  <c r="C331" i="2"/>
  <c r="E330" i="2"/>
  <c r="D330" i="2"/>
  <c r="C330" i="2"/>
  <c r="N330" i="2" s="1"/>
  <c r="E329" i="2"/>
  <c r="D329" i="2"/>
  <c r="C329" i="2"/>
  <c r="E328" i="2"/>
  <c r="D328" i="2"/>
  <c r="C328" i="2"/>
  <c r="E327" i="2"/>
  <c r="I327" i="2" s="1"/>
  <c r="E327" i="5" s="1"/>
  <c r="D327" i="2"/>
  <c r="C327" i="2"/>
  <c r="E326" i="2"/>
  <c r="D326" i="2"/>
  <c r="C326" i="2"/>
  <c r="E325" i="2"/>
  <c r="D325" i="2"/>
  <c r="C325" i="2"/>
  <c r="E324" i="2"/>
  <c r="D324" i="2"/>
  <c r="C324" i="2"/>
  <c r="E323" i="2"/>
  <c r="I323" i="2" s="1"/>
  <c r="E323" i="5" s="1"/>
  <c r="D323" i="2"/>
  <c r="C323" i="2"/>
  <c r="E322" i="2"/>
  <c r="D322" i="2"/>
  <c r="C322" i="2"/>
  <c r="E321" i="2"/>
  <c r="D321" i="2"/>
  <c r="C321" i="2"/>
  <c r="E320" i="2"/>
  <c r="D320" i="2"/>
  <c r="C320" i="2"/>
  <c r="E319" i="2"/>
  <c r="I319" i="2" s="1"/>
  <c r="E319" i="5" s="1"/>
  <c r="D319" i="2"/>
  <c r="C319" i="2"/>
  <c r="E318" i="2"/>
  <c r="D318" i="2"/>
  <c r="C318" i="2"/>
  <c r="E317" i="2"/>
  <c r="D317" i="2"/>
  <c r="C317" i="2"/>
  <c r="E316" i="2"/>
  <c r="D316" i="2"/>
  <c r="C316" i="2"/>
  <c r="E315" i="2"/>
  <c r="I315" i="2" s="1"/>
  <c r="E315" i="5" s="1"/>
  <c r="D315" i="2"/>
  <c r="C315" i="2"/>
  <c r="E314" i="2"/>
  <c r="D314" i="2"/>
  <c r="C314" i="2"/>
  <c r="E313" i="2"/>
  <c r="D313" i="2"/>
  <c r="C313" i="2"/>
  <c r="E312" i="2"/>
  <c r="D312" i="2"/>
  <c r="C312" i="2"/>
  <c r="E311" i="2"/>
  <c r="I311" i="2" s="1"/>
  <c r="E311" i="5" s="1"/>
  <c r="D311" i="2"/>
  <c r="C311" i="2"/>
  <c r="E310" i="2"/>
  <c r="D310" i="2"/>
  <c r="C310" i="2"/>
  <c r="E309" i="2"/>
  <c r="D309" i="2"/>
  <c r="C309" i="2"/>
  <c r="E308" i="2"/>
  <c r="D308" i="2"/>
  <c r="C308" i="2"/>
  <c r="E307" i="2"/>
  <c r="I307" i="2" s="1"/>
  <c r="E307" i="5" s="1"/>
  <c r="D307" i="2"/>
  <c r="C307" i="2"/>
  <c r="E306" i="2"/>
  <c r="D306" i="2"/>
  <c r="C306" i="2"/>
  <c r="E305" i="2"/>
  <c r="D305" i="2"/>
  <c r="C305" i="2"/>
  <c r="E304" i="2"/>
  <c r="D304" i="2"/>
  <c r="C304" i="2"/>
  <c r="E303" i="2"/>
  <c r="I303" i="2" s="1"/>
  <c r="E303" i="5" s="1"/>
  <c r="D303" i="2"/>
  <c r="C303" i="2"/>
  <c r="E302" i="2"/>
  <c r="D302" i="2"/>
  <c r="C302" i="2"/>
  <c r="E301" i="2"/>
  <c r="D301" i="2"/>
  <c r="C301" i="2"/>
  <c r="E300" i="2"/>
  <c r="D300" i="2"/>
  <c r="C300" i="2"/>
  <c r="E299" i="2"/>
  <c r="I299" i="2" s="1"/>
  <c r="E299" i="5" s="1"/>
  <c r="D299" i="2"/>
  <c r="C299" i="2"/>
  <c r="E298" i="2"/>
  <c r="D298" i="2"/>
  <c r="C298" i="2"/>
  <c r="E297" i="2"/>
  <c r="D297" i="2"/>
  <c r="C297" i="2"/>
  <c r="E296" i="2"/>
  <c r="D296" i="2"/>
  <c r="C296" i="2"/>
  <c r="E295" i="2"/>
  <c r="I295" i="2" s="1"/>
  <c r="E295" i="5" s="1"/>
  <c r="D295" i="2"/>
  <c r="C295" i="2"/>
  <c r="E294" i="2"/>
  <c r="D294" i="2"/>
  <c r="C294" i="2"/>
  <c r="E293" i="2"/>
  <c r="D293" i="2"/>
  <c r="C293" i="2"/>
  <c r="E292" i="2"/>
  <c r="D292" i="2"/>
  <c r="C292" i="2"/>
  <c r="E291" i="2"/>
  <c r="I291" i="2" s="1"/>
  <c r="E291" i="5" s="1"/>
  <c r="D291" i="2"/>
  <c r="C291" i="2"/>
  <c r="E290" i="2"/>
  <c r="D290" i="2"/>
  <c r="C290" i="2"/>
  <c r="E289" i="2"/>
  <c r="D289" i="2"/>
  <c r="C289" i="2"/>
  <c r="E288" i="2"/>
  <c r="D288" i="2"/>
  <c r="C288" i="2"/>
  <c r="E287" i="2"/>
  <c r="I287" i="2" s="1"/>
  <c r="E287" i="5" s="1"/>
  <c r="D287" i="2"/>
  <c r="C287" i="2"/>
  <c r="E286" i="2"/>
  <c r="D286" i="2"/>
  <c r="C286" i="2"/>
  <c r="E285" i="2"/>
  <c r="D285" i="2"/>
  <c r="C285" i="2"/>
  <c r="E284" i="2"/>
  <c r="D284" i="2"/>
  <c r="C284" i="2"/>
  <c r="E283" i="2"/>
  <c r="I283" i="2" s="1"/>
  <c r="E283" i="5" s="1"/>
  <c r="D283" i="2"/>
  <c r="C283" i="2"/>
  <c r="E282" i="2"/>
  <c r="D282" i="2"/>
  <c r="C282" i="2"/>
  <c r="E281" i="2"/>
  <c r="D281" i="2"/>
  <c r="C281" i="2"/>
  <c r="E280" i="2"/>
  <c r="D280" i="2"/>
  <c r="C280" i="2"/>
  <c r="E279" i="2"/>
  <c r="I279" i="2" s="1"/>
  <c r="E279" i="5" s="1"/>
  <c r="D279" i="2"/>
  <c r="C279" i="2"/>
  <c r="E278" i="2"/>
  <c r="D278" i="2"/>
  <c r="C278" i="2"/>
  <c r="E277" i="2"/>
  <c r="D277" i="2"/>
  <c r="C277" i="2"/>
  <c r="E276" i="2"/>
  <c r="D276" i="2"/>
  <c r="C276" i="2"/>
  <c r="E275" i="2"/>
  <c r="I275" i="2" s="1"/>
  <c r="E275" i="5" s="1"/>
  <c r="D275" i="2"/>
  <c r="C275" i="2"/>
  <c r="E274" i="2"/>
  <c r="D274" i="2"/>
  <c r="C274" i="2"/>
  <c r="E273" i="2"/>
  <c r="D273" i="2"/>
  <c r="C273" i="2"/>
  <c r="E272" i="2"/>
  <c r="D272" i="2"/>
  <c r="C272" i="2"/>
  <c r="E271" i="2"/>
  <c r="I271" i="2" s="1"/>
  <c r="E271" i="5" s="1"/>
  <c r="D271" i="2"/>
  <c r="C271" i="2"/>
  <c r="E270" i="2"/>
  <c r="D270" i="2"/>
  <c r="C270" i="2"/>
  <c r="E269" i="2"/>
  <c r="D269" i="2"/>
  <c r="C269" i="2"/>
  <c r="E268" i="2"/>
  <c r="D268" i="2"/>
  <c r="C268" i="2"/>
  <c r="E267" i="2"/>
  <c r="I267" i="2" s="1"/>
  <c r="E267" i="5" s="1"/>
  <c r="D267" i="2"/>
  <c r="C267" i="2"/>
  <c r="E266" i="2"/>
  <c r="D266" i="2"/>
  <c r="C266" i="2"/>
  <c r="E265" i="2"/>
  <c r="D265" i="2"/>
  <c r="C265" i="2"/>
  <c r="E264" i="2"/>
  <c r="D264" i="2"/>
  <c r="C264" i="2"/>
  <c r="E263" i="2"/>
  <c r="I263" i="2" s="1"/>
  <c r="E263" i="5" s="1"/>
  <c r="D263" i="2"/>
  <c r="C263" i="2"/>
  <c r="E262" i="2"/>
  <c r="D262" i="2"/>
  <c r="C262" i="2"/>
  <c r="E261" i="2"/>
  <c r="D261" i="2"/>
  <c r="C261" i="2"/>
  <c r="E260" i="2"/>
  <c r="D260" i="2"/>
  <c r="C260" i="2"/>
  <c r="E259" i="2"/>
  <c r="I259" i="2" s="1"/>
  <c r="E259" i="5" s="1"/>
  <c r="D259" i="2"/>
  <c r="C259" i="2"/>
  <c r="E258" i="2"/>
  <c r="D258" i="2"/>
  <c r="C258" i="2"/>
  <c r="E257" i="2"/>
  <c r="D257" i="2"/>
  <c r="C257" i="2"/>
  <c r="E256" i="2"/>
  <c r="D256" i="2"/>
  <c r="C256" i="2"/>
  <c r="E255" i="2"/>
  <c r="I255" i="2" s="1"/>
  <c r="E255" i="5" s="1"/>
  <c r="D255" i="2"/>
  <c r="C255" i="2"/>
  <c r="E254" i="2"/>
  <c r="D254" i="2"/>
  <c r="C254" i="2"/>
  <c r="E253" i="2"/>
  <c r="D253" i="2"/>
  <c r="C253" i="2"/>
  <c r="E252" i="2"/>
  <c r="D252" i="2"/>
  <c r="C252" i="2"/>
  <c r="E251" i="2"/>
  <c r="I251" i="2" s="1"/>
  <c r="E251" i="5" s="1"/>
  <c r="D251" i="2"/>
  <c r="C251" i="2"/>
  <c r="E250" i="2"/>
  <c r="D250" i="2"/>
  <c r="C250" i="2"/>
  <c r="E249" i="2"/>
  <c r="D249" i="2"/>
  <c r="C249" i="2"/>
  <c r="E248" i="2"/>
  <c r="D248" i="2"/>
  <c r="C248" i="2"/>
  <c r="E247" i="2"/>
  <c r="I247" i="2" s="1"/>
  <c r="E247" i="5" s="1"/>
  <c r="D247" i="2"/>
  <c r="C247" i="2"/>
  <c r="E246" i="2"/>
  <c r="D246" i="2"/>
  <c r="C246" i="2"/>
  <c r="E245" i="2"/>
  <c r="D245" i="2"/>
  <c r="C245" i="2"/>
  <c r="E244" i="2"/>
  <c r="D244" i="2"/>
  <c r="C244" i="2"/>
  <c r="E243" i="2"/>
  <c r="I243" i="2" s="1"/>
  <c r="E243" i="5" s="1"/>
  <c r="D243" i="2"/>
  <c r="C243" i="2"/>
  <c r="E242" i="2"/>
  <c r="D242" i="2"/>
  <c r="C242" i="2"/>
  <c r="E241" i="2"/>
  <c r="D241" i="2"/>
  <c r="C241" i="2"/>
  <c r="E240" i="2"/>
  <c r="D240" i="2"/>
  <c r="C240" i="2"/>
  <c r="E239" i="2"/>
  <c r="I239" i="2" s="1"/>
  <c r="E239" i="5" s="1"/>
  <c r="D239" i="2"/>
  <c r="C239" i="2"/>
  <c r="E238" i="2"/>
  <c r="D238" i="2"/>
  <c r="C238" i="2"/>
  <c r="E237" i="2"/>
  <c r="D237" i="2"/>
  <c r="C237" i="2"/>
  <c r="E236" i="2"/>
  <c r="D236" i="2"/>
  <c r="C236" i="2"/>
  <c r="E235" i="2"/>
  <c r="I235" i="2" s="1"/>
  <c r="E235" i="5" s="1"/>
  <c r="D235" i="2"/>
  <c r="C235" i="2"/>
  <c r="E234" i="2"/>
  <c r="D234" i="2"/>
  <c r="C234" i="2"/>
  <c r="E233" i="2"/>
  <c r="D233" i="2"/>
  <c r="C233" i="2"/>
  <c r="E232" i="2"/>
  <c r="D232" i="2"/>
  <c r="C232" i="2"/>
  <c r="E231" i="2"/>
  <c r="I231" i="2" s="1"/>
  <c r="E231" i="5" s="1"/>
  <c r="D231" i="2"/>
  <c r="C231" i="2"/>
  <c r="E230" i="2"/>
  <c r="D230" i="2"/>
  <c r="C230" i="2"/>
  <c r="E229" i="2"/>
  <c r="D229" i="2"/>
  <c r="C229" i="2"/>
  <c r="E228" i="2"/>
  <c r="D228" i="2"/>
  <c r="C228" i="2"/>
  <c r="E227" i="2"/>
  <c r="I227" i="2" s="1"/>
  <c r="E227" i="5" s="1"/>
  <c r="D227" i="2"/>
  <c r="C227" i="2"/>
  <c r="E226" i="2"/>
  <c r="D226" i="2"/>
  <c r="C226" i="2"/>
  <c r="E225" i="2"/>
  <c r="D225" i="2"/>
  <c r="C225" i="2"/>
  <c r="E224" i="2"/>
  <c r="D224" i="2"/>
  <c r="C224" i="2"/>
  <c r="E223" i="2"/>
  <c r="I223" i="2" s="1"/>
  <c r="E223" i="5" s="1"/>
  <c r="D223" i="2"/>
  <c r="C223" i="2"/>
  <c r="E222" i="2"/>
  <c r="D222" i="2"/>
  <c r="C222" i="2"/>
  <c r="E221" i="2"/>
  <c r="D221" i="2"/>
  <c r="C221" i="2"/>
  <c r="E220" i="2"/>
  <c r="D220" i="2"/>
  <c r="C220" i="2"/>
  <c r="E219" i="2"/>
  <c r="I219" i="2" s="1"/>
  <c r="E219" i="5" s="1"/>
  <c r="D219" i="2"/>
  <c r="C219" i="2"/>
  <c r="E218" i="2"/>
  <c r="D218" i="2"/>
  <c r="C218" i="2"/>
  <c r="E217" i="2"/>
  <c r="D217" i="2"/>
  <c r="C217" i="2"/>
  <c r="E216" i="2"/>
  <c r="D216" i="2"/>
  <c r="C216" i="2"/>
  <c r="E215" i="2"/>
  <c r="I215" i="2" s="1"/>
  <c r="E215" i="5" s="1"/>
  <c r="D215" i="2"/>
  <c r="C215" i="2"/>
  <c r="E214" i="2"/>
  <c r="D214" i="2"/>
  <c r="C214" i="2"/>
  <c r="E213" i="2"/>
  <c r="D213" i="2"/>
  <c r="C213" i="2"/>
  <c r="E212" i="2"/>
  <c r="D212" i="2"/>
  <c r="C212" i="2"/>
  <c r="E211" i="2"/>
  <c r="I211" i="2" s="1"/>
  <c r="E211" i="5" s="1"/>
  <c r="D211" i="2"/>
  <c r="C211" i="2"/>
  <c r="E210" i="2"/>
  <c r="D210" i="2"/>
  <c r="C210" i="2"/>
  <c r="E209" i="2"/>
  <c r="D209" i="2"/>
  <c r="C209" i="2"/>
  <c r="E208" i="2"/>
  <c r="D208" i="2"/>
  <c r="C208" i="2"/>
  <c r="E207" i="2"/>
  <c r="I207" i="2" s="1"/>
  <c r="E207" i="5" s="1"/>
  <c r="D207" i="2"/>
  <c r="C207" i="2"/>
  <c r="E206" i="2"/>
  <c r="D206" i="2"/>
  <c r="C206" i="2"/>
  <c r="E205" i="2"/>
  <c r="D205" i="2"/>
  <c r="C205" i="2"/>
  <c r="E204" i="2"/>
  <c r="D204" i="2"/>
  <c r="C204" i="2"/>
  <c r="E203" i="2"/>
  <c r="I203" i="2" s="1"/>
  <c r="E203" i="5" s="1"/>
  <c r="D203" i="2"/>
  <c r="C203" i="2"/>
  <c r="E202" i="2"/>
  <c r="D202" i="2"/>
  <c r="C202" i="2"/>
  <c r="E201" i="2"/>
  <c r="D201" i="2"/>
  <c r="C201" i="2"/>
  <c r="E200" i="2"/>
  <c r="D200" i="2"/>
  <c r="C200" i="2"/>
  <c r="E199" i="2"/>
  <c r="I199" i="2" s="1"/>
  <c r="E199" i="5" s="1"/>
  <c r="D199" i="2"/>
  <c r="C199" i="2"/>
  <c r="E198" i="2"/>
  <c r="D198" i="2"/>
  <c r="C198" i="2"/>
  <c r="E197" i="2"/>
  <c r="D197" i="2"/>
  <c r="C197" i="2"/>
  <c r="E196" i="2"/>
  <c r="D196" i="2"/>
  <c r="C196" i="2"/>
  <c r="E195" i="2"/>
  <c r="I195" i="2" s="1"/>
  <c r="E195" i="5" s="1"/>
  <c r="D195" i="2"/>
  <c r="C195" i="2"/>
  <c r="E194" i="2"/>
  <c r="D194" i="2"/>
  <c r="C194" i="2"/>
  <c r="E193" i="2"/>
  <c r="D193" i="2"/>
  <c r="C193" i="2"/>
  <c r="E192" i="2"/>
  <c r="D192" i="2"/>
  <c r="C192" i="2"/>
  <c r="E191" i="2"/>
  <c r="I191" i="2" s="1"/>
  <c r="E191" i="5" s="1"/>
  <c r="D191" i="2"/>
  <c r="C191" i="2"/>
  <c r="E190" i="2"/>
  <c r="D190" i="2"/>
  <c r="C190" i="2"/>
  <c r="E189" i="2"/>
  <c r="D189" i="2"/>
  <c r="C189" i="2"/>
  <c r="E188" i="2"/>
  <c r="D188" i="2"/>
  <c r="C188" i="2"/>
  <c r="E187" i="2"/>
  <c r="I187" i="2" s="1"/>
  <c r="E187" i="5" s="1"/>
  <c r="D187" i="2"/>
  <c r="C187" i="2"/>
  <c r="E186" i="2"/>
  <c r="D186" i="2"/>
  <c r="C186" i="2"/>
  <c r="E185" i="2"/>
  <c r="D185" i="2"/>
  <c r="C185" i="2"/>
  <c r="E184" i="2"/>
  <c r="D184" i="2"/>
  <c r="C184" i="2"/>
  <c r="E183" i="2"/>
  <c r="I183" i="2" s="1"/>
  <c r="E183" i="5" s="1"/>
  <c r="D183" i="2"/>
  <c r="C183" i="2"/>
  <c r="E182" i="2"/>
  <c r="D182" i="2"/>
  <c r="C182" i="2"/>
  <c r="E181" i="2"/>
  <c r="D181" i="2"/>
  <c r="C181" i="2"/>
  <c r="E180" i="2"/>
  <c r="D180" i="2"/>
  <c r="C180" i="2"/>
  <c r="E179" i="2"/>
  <c r="I179" i="2" s="1"/>
  <c r="E179" i="5" s="1"/>
  <c r="D179" i="2"/>
  <c r="C179" i="2"/>
  <c r="E178" i="2"/>
  <c r="D178" i="2"/>
  <c r="C178" i="2"/>
  <c r="E177" i="2"/>
  <c r="D177" i="2"/>
  <c r="C177" i="2"/>
  <c r="E176" i="2"/>
  <c r="D176" i="2"/>
  <c r="C176" i="2"/>
  <c r="E175" i="2"/>
  <c r="I175" i="2" s="1"/>
  <c r="E175" i="5" s="1"/>
  <c r="D175" i="2"/>
  <c r="C175" i="2"/>
  <c r="E174" i="2"/>
  <c r="D174" i="2"/>
  <c r="C174" i="2"/>
  <c r="E173" i="2"/>
  <c r="D173" i="2"/>
  <c r="C173" i="2"/>
  <c r="E172" i="2"/>
  <c r="D172" i="2"/>
  <c r="C172" i="2"/>
  <c r="E171" i="2"/>
  <c r="I171" i="2" s="1"/>
  <c r="E171" i="5" s="1"/>
  <c r="D171" i="2"/>
  <c r="C171" i="2"/>
  <c r="E170" i="2"/>
  <c r="D170" i="2"/>
  <c r="C170" i="2"/>
  <c r="E169" i="2"/>
  <c r="D169" i="2"/>
  <c r="C169" i="2"/>
  <c r="E168" i="2"/>
  <c r="D168" i="2"/>
  <c r="C168" i="2"/>
  <c r="E167" i="2"/>
  <c r="I167" i="2" s="1"/>
  <c r="E167" i="5" s="1"/>
  <c r="D167" i="2"/>
  <c r="C167" i="2"/>
  <c r="E166" i="2"/>
  <c r="D166" i="2"/>
  <c r="C166" i="2"/>
  <c r="E165" i="2"/>
  <c r="D165" i="2"/>
  <c r="C165" i="2"/>
  <c r="E164" i="2"/>
  <c r="D164" i="2"/>
  <c r="C164" i="2"/>
  <c r="E163" i="2"/>
  <c r="I163" i="2" s="1"/>
  <c r="E163" i="5" s="1"/>
  <c r="D163" i="2"/>
  <c r="C163" i="2"/>
  <c r="E162" i="2"/>
  <c r="D162" i="2"/>
  <c r="C162" i="2"/>
  <c r="E161" i="2"/>
  <c r="D161" i="2"/>
  <c r="C161" i="2"/>
  <c r="E160" i="2"/>
  <c r="D160" i="2"/>
  <c r="C160" i="2"/>
  <c r="E159" i="2"/>
  <c r="I159" i="2" s="1"/>
  <c r="E159" i="5" s="1"/>
  <c r="D159" i="2"/>
  <c r="C159" i="2"/>
  <c r="E158" i="2"/>
  <c r="D158" i="2"/>
  <c r="C158" i="2"/>
  <c r="E157" i="2"/>
  <c r="D157" i="2"/>
  <c r="C157" i="2"/>
  <c r="E156" i="2"/>
  <c r="D156" i="2"/>
  <c r="C156" i="2"/>
  <c r="E155" i="2"/>
  <c r="I155" i="2" s="1"/>
  <c r="E155" i="5" s="1"/>
  <c r="D155" i="2"/>
  <c r="C155" i="2"/>
  <c r="E154" i="2"/>
  <c r="D154" i="2"/>
  <c r="C154" i="2"/>
  <c r="E153" i="2"/>
  <c r="D153" i="2"/>
  <c r="C153" i="2"/>
  <c r="E152" i="2"/>
  <c r="D152" i="2"/>
  <c r="C152" i="2"/>
  <c r="E151" i="2"/>
  <c r="I151" i="2" s="1"/>
  <c r="E151" i="5" s="1"/>
  <c r="D151" i="2"/>
  <c r="C151" i="2"/>
  <c r="E150" i="2"/>
  <c r="D150" i="2"/>
  <c r="C150" i="2"/>
  <c r="E149" i="2"/>
  <c r="D149" i="2"/>
  <c r="C149" i="2"/>
  <c r="E148" i="2"/>
  <c r="D148" i="2"/>
  <c r="C148" i="2"/>
  <c r="E147" i="2"/>
  <c r="I147" i="2" s="1"/>
  <c r="E147" i="5" s="1"/>
  <c r="D147" i="2"/>
  <c r="C147" i="2"/>
  <c r="E146" i="2"/>
  <c r="D146" i="2"/>
  <c r="C146" i="2"/>
  <c r="E145" i="2"/>
  <c r="D145" i="2"/>
  <c r="C145" i="2"/>
  <c r="E144" i="2"/>
  <c r="D144" i="2"/>
  <c r="C144" i="2"/>
  <c r="E143" i="2"/>
  <c r="I143" i="2" s="1"/>
  <c r="E143" i="5" s="1"/>
  <c r="D143" i="2"/>
  <c r="C143" i="2"/>
  <c r="E142" i="2"/>
  <c r="D142" i="2"/>
  <c r="C142" i="2"/>
  <c r="E141" i="2"/>
  <c r="D141" i="2"/>
  <c r="C141" i="2"/>
  <c r="E140" i="2"/>
  <c r="D140" i="2"/>
  <c r="C140" i="2"/>
  <c r="E139" i="2"/>
  <c r="I139" i="2" s="1"/>
  <c r="E139" i="5" s="1"/>
  <c r="D139" i="2"/>
  <c r="C139" i="2"/>
  <c r="E138" i="2"/>
  <c r="D138" i="2"/>
  <c r="C138" i="2"/>
  <c r="E137" i="2"/>
  <c r="D137" i="2"/>
  <c r="C137" i="2"/>
  <c r="E136" i="2"/>
  <c r="D136" i="2"/>
  <c r="C136" i="2"/>
  <c r="E135" i="2"/>
  <c r="I135" i="2" s="1"/>
  <c r="E135" i="5" s="1"/>
  <c r="D135" i="2"/>
  <c r="C135" i="2"/>
  <c r="E134" i="2"/>
  <c r="D134" i="2"/>
  <c r="C134" i="2"/>
  <c r="E133" i="2"/>
  <c r="D133" i="2"/>
  <c r="C133" i="2"/>
  <c r="E132" i="2"/>
  <c r="D132" i="2"/>
  <c r="C132" i="2"/>
  <c r="E131" i="2"/>
  <c r="I131" i="2" s="1"/>
  <c r="E131" i="5" s="1"/>
  <c r="D131" i="2"/>
  <c r="C131" i="2"/>
  <c r="E130" i="2"/>
  <c r="D130" i="2"/>
  <c r="C130" i="2"/>
  <c r="E129" i="2"/>
  <c r="D129" i="2"/>
  <c r="C129" i="2"/>
  <c r="E128" i="2"/>
  <c r="D128" i="2"/>
  <c r="C128" i="2"/>
  <c r="E127" i="2"/>
  <c r="I127" i="2" s="1"/>
  <c r="E127" i="5" s="1"/>
  <c r="D127" i="2"/>
  <c r="C127" i="2"/>
  <c r="E126" i="2"/>
  <c r="D126" i="2"/>
  <c r="C126" i="2"/>
  <c r="E125" i="2"/>
  <c r="D125" i="2"/>
  <c r="C125" i="2"/>
  <c r="E124" i="2"/>
  <c r="D124" i="2"/>
  <c r="C124" i="2"/>
  <c r="E123" i="2"/>
  <c r="I123" i="2" s="1"/>
  <c r="E123" i="5" s="1"/>
  <c r="D123" i="2"/>
  <c r="C123" i="2"/>
  <c r="E122" i="2"/>
  <c r="D122" i="2"/>
  <c r="C122" i="2"/>
  <c r="E121" i="2"/>
  <c r="D121" i="2"/>
  <c r="C121" i="2"/>
  <c r="E120" i="2"/>
  <c r="D120" i="2"/>
  <c r="C120" i="2"/>
  <c r="E119" i="2"/>
  <c r="I119" i="2" s="1"/>
  <c r="E119" i="5" s="1"/>
  <c r="D119" i="2"/>
  <c r="C119" i="2"/>
  <c r="E118" i="2"/>
  <c r="D118" i="2"/>
  <c r="C118" i="2"/>
  <c r="B118" i="5" s="1"/>
  <c r="E117" i="2"/>
  <c r="D117" i="2"/>
  <c r="C117" i="2"/>
  <c r="E116" i="2"/>
  <c r="D116" i="2"/>
  <c r="C116" i="2"/>
  <c r="B116" i="5" s="1"/>
  <c r="E115" i="2"/>
  <c r="I115" i="2" s="1"/>
  <c r="E115" i="5" s="1"/>
  <c r="D115" i="2"/>
  <c r="C115" i="2"/>
  <c r="E114" i="2"/>
  <c r="D114" i="2"/>
  <c r="C114" i="2"/>
  <c r="B114" i="5" s="1"/>
  <c r="E113" i="2"/>
  <c r="D113" i="2"/>
  <c r="C113" i="2"/>
  <c r="E112" i="2"/>
  <c r="D112" i="2"/>
  <c r="C112" i="2"/>
  <c r="B112" i="5" s="1"/>
  <c r="E111" i="2"/>
  <c r="I111" i="2" s="1"/>
  <c r="E111" i="5" s="1"/>
  <c r="D111" i="2"/>
  <c r="C111" i="2"/>
  <c r="E110" i="2"/>
  <c r="D110" i="2"/>
  <c r="C110" i="2"/>
  <c r="B110" i="5" s="1"/>
  <c r="E109" i="2"/>
  <c r="D109" i="2"/>
  <c r="C109" i="2"/>
  <c r="E108" i="2"/>
  <c r="D108" i="2"/>
  <c r="C108" i="2"/>
  <c r="B108" i="5" s="1"/>
  <c r="E107" i="2"/>
  <c r="I107" i="2" s="1"/>
  <c r="E107" i="5" s="1"/>
  <c r="D107" i="2"/>
  <c r="C107" i="2"/>
  <c r="E106" i="2"/>
  <c r="D106" i="2"/>
  <c r="C106" i="2"/>
  <c r="B106" i="5" s="1"/>
  <c r="E105" i="2"/>
  <c r="D105" i="2"/>
  <c r="C105" i="2"/>
  <c r="E104" i="2"/>
  <c r="D104" i="2"/>
  <c r="C104" i="2"/>
  <c r="B104" i="5" s="1"/>
  <c r="E103" i="2"/>
  <c r="I103" i="2" s="1"/>
  <c r="E103" i="5" s="1"/>
  <c r="D103" i="2"/>
  <c r="C103" i="2"/>
  <c r="E102" i="2"/>
  <c r="D102" i="2"/>
  <c r="C102" i="2"/>
  <c r="B102" i="5" s="1"/>
  <c r="E101" i="2"/>
  <c r="D101" i="2"/>
  <c r="C101" i="2"/>
  <c r="E100" i="2"/>
  <c r="D100" i="2"/>
  <c r="C100" i="2"/>
  <c r="B100" i="5" s="1"/>
  <c r="E99" i="2"/>
  <c r="I99" i="2" s="1"/>
  <c r="E99" i="5" s="1"/>
  <c r="D99" i="2"/>
  <c r="C99" i="2"/>
  <c r="E98" i="2"/>
  <c r="D98" i="2"/>
  <c r="C98" i="2"/>
  <c r="B98" i="5" s="1"/>
  <c r="E97" i="2"/>
  <c r="D97" i="2"/>
  <c r="C97" i="2"/>
  <c r="E96" i="2"/>
  <c r="D96" i="2"/>
  <c r="C96" i="2"/>
  <c r="B96" i="5" s="1"/>
  <c r="E95" i="2"/>
  <c r="I95" i="2" s="1"/>
  <c r="E95" i="5" s="1"/>
  <c r="D95" i="2"/>
  <c r="C95" i="2"/>
  <c r="E94" i="2"/>
  <c r="D94" i="2"/>
  <c r="C94" i="2"/>
  <c r="B94" i="5" s="1"/>
  <c r="E93" i="2"/>
  <c r="D93" i="2"/>
  <c r="C93" i="2"/>
  <c r="E92" i="2"/>
  <c r="D92" i="2"/>
  <c r="C92" i="2"/>
  <c r="B92" i="5" s="1"/>
  <c r="E91" i="2"/>
  <c r="I91" i="2" s="1"/>
  <c r="E91" i="5" s="1"/>
  <c r="D91" i="2"/>
  <c r="C91" i="2"/>
  <c r="E90" i="2"/>
  <c r="D90" i="2"/>
  <c r="C90" i="2"/>
  <c r="B90" i="5" s="1"/>
  <c r="E89" i="2"/>
  <c r="D89" i="2"/>
  <c r="C89" i="2"/>
  <c r="E88" i="2"/>
  <c r="D88" i="2"/>
  <c r="C88" i="2"/>
  <c r="B88" i="5" s="1"/>
  <c r="E87" i="2"/>
  <c r="I87" i="2" s="1"/>
  <c r="E87" i="5" s="1"/>
  <c r="D87" i="2"/>
  <c r="C87" i="2"/>
  <c r="E86" i="2"/>
  <c r="D86" i="2"/>
  <c r="C86" i="2"/>
  <c r="B86" i="5" s="1"/>
  <c r="E85" i="2"/>
  <c r="D85" i="2"/>
  <c r="C85" i="2"/>
  <c r="E84" i="2"/>
  <c r="D84" i="2"/>
  <c r="C84" i="2"/>
  <c r="B84" i="5" s="1"/>
  <c r="E83" i="2"/>
  <c r="I83" i="2" s="1"/>
  <c r="E83" i="5" s="1"/>
  <c r="D83" i="2"/>
  <c r="C83" i="2"/>
  <c r="E82" i="2"/>
  <c r="D82" i="2"/>
  <c r="C82" i="2"/>
  <c r="B82" i="5" s="1"/>
  <c r="E81" i="2"/>
  <c r="D81" i="2"/>
  <c r="C81" i="2"/>
  <c r="E80" i="2"/>
  <c r="D80" i="2"/>
  <c r="C80" i="2"/>
  <c r="B80" i="5" s="1"/>
  <c r="E79" i="2"/>
  <c r="I79" i="2" s="1"/>
  <c r="E79" i="5" s="1"/>
  <c r="D79" i="2"/>
  <c r="C79" i="2"/>
  <c r="E78" i="2"/>
  <c r="D78" i="2"/>
  <c r="C78" i="2"/>
  <c r="B78" i="5" s="1"/>
  <c r="E77" i="2"/>
  <c r="D77" i="2"/>
  <c r="C77" i="2"/>
  <c r="E76" i="2"/>
  <c r="D76" i="2"/>
  <c r="C76" i="2"/>
  <c r="B76" i="5" s="1"/>
  <c r="E75" i="2"/>
  <c r="I75" i="2" s="1"/>
  <c r="E75" i="5" s="1"/>
  <c r="D75" i="2"/>
  <c r="C75" i="2"/>
  <c r="E74" i="2"/>
  <c r="D74" i="2"/>
  <c r="C74" i="2"/>
  <c r="B74" i="5" s="1"/>
  <c r="E73" i="2"/>
  <c r="D73" i="2"/>
  <c r="C73" i="2"/>
  <c r="E72" i="2"/>
  <c r="D72" i="2"/>
  <c r="C72" i="2"/>
  <c r="E71" i="2"/>
  <c r="I71" i="2" s="1"/>
  <c r="E71" i="5" s="1"/>
  <c r="D71" i="2"/>
  <c r="C71" i="2"/>
  <c r="E70" i="2"/>
  <c r="D70" i="2"/>
  <c r="C70" i="2"/>
  <c r="E69" i="2"/>
  <c r="D69" i="2"/>
  <c r="C69" i="2"/>
  <c r="E68" i="2"/>
  <c r="D68" i="2"/>
  <c r="C68" i="2"/>
  <c r="E67" i="2"/>
  <c r="I67" i="2" s="1"/>
  <c r="E67" i="5" s="1"/>
  <c r="D67" i="2"/>
  <c r="C67" i="2"/>
  <c r="E66" i="2"/>
  <c r="D66" i="2"/>
  <c r="C66" i="2"/>
  <c r="E65" i="2"/>
  <c r="D65" i="2"/>
  <c r="C65" i="2"/>
  <c r="B65" i="5" s="1"/>
  <c r="E64" i="2"/>
  <c r="D64" i="2"/>
  <c r="C64" i="2"/>
  <c r="E63" i="2"/>
  <c r="I63" i="2" s="1"/>
  <c r="E63" i="5" s="1"/>
  <c r="D63" i="2"/>
  <c r="C63" i="2"/>
  <c r="B63" i="5" s="1"/>
  <c r="E62" i="2"/>
  <c r="D62" i="2"/>
  <c r="C62" i="2"/>
  <c r="E61" i="2"/>
  <c r="D61" i="2"/>
  <c r="C61" i="2"/>
  <c r="B61" i="5" s="1"/>
  <c r="E60" i="2"/>
  <c r="D60" i="2"/>
  <c r="C60" i="2"/>
  <c r="E59" i="2"/>
  <c r="I59" i="2" s="1"/>
  <c r="E59" i="5" s="1"/>
  <c r="D59" i="2"/>
  <c r="C59" i="2"/>
  <c r="B59" i="5" s="1"/>
  <c r="E58" i="2"/>
  <c r="D58" i="2"/>
  <c r="C58" i="2"/>
  <c r="E57" i="2"/>
  <c r="D57" i="2"/>
  <c r="C57" i="2"/>
  <c r="B57" i="5" s="1"/>
  <c r="E56" i="2"/>
  <c r="D56" i="2"/>
  <c r="C56" i="2"/>
  <c r="E55" i="2"/>
  <c r="I55" i="2" s="1"/>
  <c r="E55" i="5" s="1"/>
  <c r="D55" i="2"/>
  <c r="C55" i="2"/>
  <c r="B55" i="5" s="1"/>
  <c r="E54" i="2"/>
  <c r="D54" i="2"/>
  <c r="C54" i="2"/>
  <c r="E53" i="2"/>
  <c r="D53" i="2"/>
  <c r="C53" i="2"/>
  <c r="B53" i="5" s="1"/>
  <c r="E52" i="2"/>
  <c r="D52" i="2"/>
  <c r="C52" i="2"/>
  <c r="E51" i="2"/>
  <c r="I51" i="2" s="1"/>
  <c r="E51" i="5" s="1"/>
  <c r="D51" i="2"/>
  <c r="C51" i="2"/>
  <c r="B51" i="5" s="1"/>
  <c r="E50" i="2"/>
  <c r="D50" i="2"/>
  <c r="C50" i="2"/>
  <c r="E49" i="2"/>
  <c r="D49" i="2"/>
  <c r="C49" i="2"/>
  <c r="B49" i="5" s="1"/>
  <c r="E48" i="2"/>
  <c r="D48" i="2"/>
  <c r="C48" i="2"/>
  <c r="E47" i="2"/>
  <c r="I47" i="2" s="1"/>
  <c r="E47" i="5" s="1"/>
  <c r="D47" i="2"/>
  <c r="C47" i="2"/>
  <c r="B47" i="5" s="1"/>
  <c r="E46" i="2"/>
  <c r="D46" i="2"/>
  <c r="C46" i="2"/>
  <c r="E45" i="2"/>
  <c r="D45" i="2"/>
  <c r="C45" i="2"/>
  <c r="B45" i="5" s="1"/>
  <c r="E44" i="2"/>
  <c r="D44" i="2"/>
  <c r="C44" i="2"/>
  <c r="E43" i="2"/>
  <c r="I43" i="2" s="1"/>
  <c r="E43" i="5" s="1"/>
  <c r="D43" i="2"/>
  <c r="C43" i="2"/>
  <c r="B43" i="5" s="1"/>
  <c r="E42" i="2"/>
  <c r="D42" i="2"/>
  <c r="C42" i="2"/>
  <c r="E41" i="2"/>
  <c r="D41" i="2"/>
  <c r="C41" i="2"/>
  <c r="B41" i="5" s="1"/>
  <c r="E40" i="2"/>
  <c r="D40" i="2"/>
  <c r="C40" i="2"/>
  <c r="E39" i="2"/>
  <c r="I39" i="2" s="1"/>
  <c r="E39" i="5" s="1"/>
  <c r="D39" i="2"/>
  <c r="C39" i="2"/>
  <c r="B39" i="5" s="1"/>
  <c r="E38" i="2"/>
  <c r="D38" i="2"/>
  <c r="C38" i="2"/>
  <c r="E37" i="2"/>
  <c r="D37" i="2"/>
  <c r="C37" i="2"/>
  <c r="B37" i="5" s="1"/>
  <c r="E36" i="2"/>
  <c r="D36" i="2"/>
  <c r="C36" i="2"/>
  <c r="E35" i="2"/>
  <c r="I35" i="2" s="1"/>
  <c r="E35" i="5" s="1"/>
  <c r="D35" i="2"/>
  <c r="C35" i="2"/>
  <c r="B35" i="5" s="1"/>
  <c r="E34" i="2"/>
  <c r="D34" i="2"/>
  <c r="C34" i="2"/>
  <c r="E33" i="2"/>
  <c r="I33" i="2" s="1"/>
  <c r="E33" i="5" s="1"/>
  <c r="D33" i="2"/>
  <c r="C33" i="2"/>
  <c r="B33" i="5" s="1"/>
  <c r="E32" i="2"/>
  <c r="D32" i="2"/>
  <c r="C32" i="2"/>
  <c r="E31" i="2"/>
  <c r="I31" i="2" s="1"/>
  <c r="E31" i="5" s="1"/>
  <c r="D31" i="2"/>
  <c r="C31" i="2"/>
  <c r="B31" i="5" s="1"/>
  <c r="E30" i="2"/>
  <c r="D30" i="2"/>
  <c r="C30" i="2"/>
  <c r="E29" i="2"/>
  <c r="D29" i="2"/>
  <c r="C29" i="2"/>
  <c r="B29" i="5" s="1"/>
  <c r="E28" i="2"/>
  <c r="D28" i="2"/>
  <c r="C28" i="2"/>
  <c r="E27" i="2"/>
  <c r="I27" i="2" s="1"/>
  <c r="E27" i="5" s="1"/>
  <c r="D27" i="2"/>
  <c r="C27" i="2"/>
  <c r="B27" i="5" s="1"/>
  <c r="E26" i="2"/>
  <c r="D26" i="2"/>
  <c r="C26" i="2"/>
  <c r="E25" i="2"/>
  <c r="D25" i="2"/>
  <c r="C25" i="2"/>
  <c r="B25" i="5" s="1"/>
  <c r="E24" i="2"/>
  <c r="D24" i="2"/>
  <c r="C24" i="2"/>
  <c r="E23" i="2"/>
  <c r="I23" i="2" s="1"/>
  <c r="E23" i="5" s="1"/>
  <c r="D23" i="2"/>
  <c r="C23" i="2"/>
  <c r="B23" i="5" s="1"/>
  <c r="E22" i="2"/>
  <c r="D22" i="2"/>
  <c r="C22" i="2"/>
  <c r="E21" i="2"/>
  <c r="D21" i="2"/>
  <c r="C21" i="2"/>
  <c r="B21" i="5" s="1"/>
  <c r="E20" i="2"/>
  <c r="D20" i="2"/>
  <c r="C20" i="2"/>
  <c r="E19" i="2"/>
  <c r="I19" i="2" s="1"/>
  <c r="E19" i="5" s="1"/>
  <c r="D19" i="2"/>
  <c r="C19" i="2"/>
  <c r="B19" i="5" s="1"/>
  <c r="E18" i="2"/>
  <c r="D18" i="2"/>
  <c r="C18" i="2"/>
  <c r="E17" i="2"/>
  <c r="D17" i="2"/>
  <c r="C17" i="2"/>
  <c r="B17" i="5" s="1"/>
  <c r="E16" i="2"/>
  <c r="D16" i="2"/>
  <c r="C16" i="2"/>
  <c r="E15" i="2"/>
  <c r="I15" i="2" s="1"/>
  <c r="E15" i="5" s="1"/>
  <c r="D15" i="2"/>
  <c r="C15" i="2"/>
  <c r="B15" i="5" s="1"/>
  <c r="E14" i="2"/>
  <c r="D14" i="2"/>
  <c r="C14" i="2"/>
  <c r="E13" i="2"/>
  <c r="D13" i="2"/>
  <c r="C13" i="2"/>
  <c r="B13" i="5" s="1"/>
  <c r="E12" i="2"/>
  <c r="D12" i="2"/>
  <c r="C12" i="2"/>
  <c r="E11" i="2"/>
  <c r="I11" i="2" s="1"/>
  <c r="E11" i="5" s="1"/>
  <c r="D11" i="2"/>
  <c r="C11" i="2"/>
  <c r="B11" i="5" s="1"/>
  <c r="E10" i="2"/>
  <c r="D10" i="2"/>
  <c r="C10" i="2"/>
  <c r="E9" i="2"/>
  <c r="D9" i="2"/>
  <c r="C9" i="2"/>
  <c r="B9" i="5" s="1"/>
  <c r="E8" i="2"/>
  <c r="D8" i="2"/>
  <c r="C8" i="2"/>
  <c r="E7" i="2"/>
  <c r="I7" i="2" s="1"/>
  <c r="E7" i="5" s="1"/>
  <c r="D7" i="2"/>
  <c r="C7" i="2"/>
  <c r="B7" i="5" s="1"/>
  <c r="E6" i="2"/>
  <c r="D6" i="2"/>
  <c r="C6" i="2"/>
  <c r="E5" i="2"/>
  <c r="D5" i="2"/>
  <c r="C5" i="2"/>
  <c r="N5" i="2" s="1"/>
  <c r="E4" i="2"/>
  <c r="D4" i="2"/>
  <c r="C4" i="2"/>
  <c r="E3" i="2"/>
  <c r="D3" i="2"/>
  <c r="C3" i="2"/>
  <c r="N3" i="2" s="1"/>
  <c r="D2" i="2"/>
  <c r="C2" i="2"/>
  <c r="E2" i="2"/>
  <c r="W2" i="2"/>
  <c r="G20" i="1"/>
  <c r="G17" i="1"/>
  <c r="I10" i="2" l="1"/>
  <c r="E10" i="5" s="1"/>
  <c r="I14" i="2"/>
  <c r="E14" i="5" s="1"/>
  <c r="I18" i="2"/>
  <c r="E18" i="5" s="1"/>
  <c r="I22" i="2"/>
  <c r="E22" i="5" s="1"/>
  <c r="I26" i="2"/>
  <c r="E26" i="5" s="1"/>
  <c r="I30" i="2"/>
  <c r="E30" i="5" s="1"/>
  <c r="I34" i="2"/>
  <c r="E34" i="5" s="1"/>
  <c r="I38" i="2"/>
  <c r="E38" i="5" s="1"/>
  <c r="I42" i="2"/>
  <c r="E42" i="5" s="1"/>
  <c r="I46" i="2"/>
  <c r="E46" i="5" s="1"/>
  <c r="I50" i="2"/>
  <c r="E50" i="5" s="1"/>
  <c r="I54" i="2"/>
  <c r="E54" i="5" s="1"/>
  <c r="I58" i="2"/>
  <c r="E58" i="5" s="1"/>
  <c r="I62" i="2"/>
  <c r="E62" i="5" s="1"/>
  <c r="I66" i="2"/>
  <c r="E66" i="5" s="1"/>
  <c r="I70" i="2"/>
  <c r="E70" i="5" s="1"/>
  <c r="I74" i="2"/>
  <c r="E74" i="5" s="1"/>
  <c r="I78" i="2"/>
  <c r="E78" i="5" s="1"/>
  <c r="I82" i="2"/>
  <c r="E82" i="5" s="1"/>
  <c r="I86" i="2"/>
  <c r="E86" i="5" s="1"/>
  <c r="I90" i="2"/>
  <c r="E90" i="5" s="1"/>
  <c r="I94" i="2"/>
  <c r="E94" i="5" s="1"/>
  <c r="I98" i="2"/>
  <c r="E98" i="5" s="1"/>
  <c r="I102" i="2"/>
  <c r="E102" i="5" s="1"/>
  <c r="I106" i="2"/>
  <c r="E106" i="5" s="1"/>
  <c r="I110" i="2"/>
  <c r="E110" i="5" s="1"/>
  <c r="I114" i="2"/>
  <c r="E114" i="5" s="1"/>
  <c r="I118" i="2"/>
  <c r="E118" i="5" s="1"/>
  <c r="I122" i="2"/>
  <c r="E122" i="5" s="1"/>
  <c r="I126" i="2"/>
  <c r="E126" i="5" s="1"/>
  <c r="I130" i="2"/>
  <c r="E130" i="5" s="1"/>
  <c r="I134" i="2"/>
  <c r="E134" i="5" s="1"/>
  <c r="I138" i="2"/>
  <c r="E138" i="5" s="1"/>
  <c r="I142" i="2"/>
  <c r="E142" i="5" s="1"/>
  <c r="I146" i="2"/>
  <c r="E146" i="5" s="1"/>
  <c r="I150" i="2"/>
  <c r="E150" i="5" s="1"/>
  <c r="I154" i="2"/>
  <c r="E154" i="5" s="1"/>
  <c r="I158" i="2"/>
  <c r="E158" i="5" s="1"/>
  <c r="I162" i="2"/>
  <c r="E162" i="5" s="1"/>
  <c r="I166" i="2"/>
  <c r="E166" i="5" s="1"/>
  <c r="I170" i="2"/>
  <c r="E170" i="5" s="1"/>
  <c r="I174" i="2"/>
  <c r="E174" i="5" s="1"/>
  <c r="I178" i="2"/>
  <c r="E178" i="5" s="1"/>
  <c r="I182" i="2"/>
  <c r="E182" i="5" s="1"/>
  <c r="I186" i="2"/>
  <c r="E186" i="5" s="1"/>
  <c r="I190" i="2"/>
  <c r="E190" i="5" s="1"/>
  <c r="I194" i="2"/>
  <c r="E194" i="5" s="1"/>
  <c r="I198" i="2"/>
  <c r="E198" i="5" s="1"/>
  <c r="I202" i="2"/>
  <c r="E202" i="5" s="1"/>
  <c r="I206" i="2"/>
  <c r="E206" i="5" s="1"/>
  <c r="I37" i="2"/>
  <c r="E37" i="5" s="1"/>
  <c r="I41" i="2"/>
  <c r="E41" i="5" s="1"/>
  <c r="I45" i="2"/>
  <c r="E45" i="5" s="1"/>
  <c r="I49" i="2"/>
  <c r="E49" i="5" s="1"/>
  <c r="I53" i="2"/>
  <c r="E53" i="5" s="1"/>
  <c r="I57" i="2"/>
  <c r="E57" i="5" s="1"/>
  <c r="I61" i="2"/>
  <c r="E61" i="5" s="1"/>
  <c r="I65" i="2"/>
  <c r="E65" i="5" s="1"/>
  <c r="I69" i="2"/>
  <c r="E69" i="5" s="1"/>
  <c r="I73" i="2"/>
  <c r="E73" i="5" s="1"/>
  <c r="I77" i="2"/>
  <c r="E77" i="5" s="1"/>
  <c r="I81" i="2"/>
  <c r="E81" i="5" s="1"/>
  <c r="I85" i="2"/>
  <c r="E85" i="5" s="1"/>
  <c r="I89" i="2"/>
  <c r="E89" i="5" s="1"/>
  <c r="I93" i="2"/>
  <c r="E93" i="5" s="1"/>
  <c r="I97" i="2"/>
  <c r="E97" i="5" s="1"/>
  <c r="I101" i="2"/>
  <c r="E101" i="5" s="1"/>
  <c r="I105" i="2"/>
  <c r="E105" i="5" s="1"/>
  <c r="I109" i="2"/>
  <c r="E109" i="5" s="1"/>
  <c r="I113" i="2"/>
  <c r="E113" i="5" s="1"/>
  <c r="I117" i="2"/>
  <c r="E117" i="5" s="1"/>
  <c r="I121" i="2"/>
  <c r="E121" i="5" s="1"/>
  <c r="I125" i="2"/>
  <c r="E125" i="5" s="1"/>
  <c r="I129" i="2"/>
  <c r="E129" i="5" s="1"/>
  <c r="I133" i="2"/>
  <c r="E133" i="5" s="1"/>
  <c r="I137" i="2"/>
  <c r="E137" i="5" s="1"/>
  <c r="I141" i="2"/>
  <c r="E141" i="5" s="1"/>
  <c r="I145" i="2"/>
  <c r="E145" i="5" s="1"/>
  <c r="I149" i="2"/>
  <c r="E149" i="5" s="1"/>
  <c r="I153" i="2"/>
  <c r="E153" i="5" s="1"/>
  <c r="I157" i="2"/>
  <c r="E157" i="5" s="1"/>
  <c r="I161" i="2"/>
  <c r="E161" i="5" s="1"/>
  <c r="I165" i="2"/>
  <c r="E165" i="5" s="1"/>
  <c r="I169" i="2"/>
  <c r="E169" i="5" s="1"/>
  <c r="I173" i="2"/>
  <c r="E173" i="5" s="1"/>
  <c r="I177" i="2"/>
  <c r="E177" i="5" s="1"/>
  <c r="I181" i="2"/>
  <c r="E181" i="5" s="1"/>
  <c r="I185" i="2"/>
  <c r="E185" i="5" s="1"/>
  <c r="I189" i="2"/>
  <c r="E189" i="5" s="1"/>
  <c r="I193" i="2"/>
  <c r="E193" i="5" s="1"/>
  <c r="I197" i="2"/>
  <c r="E197" i="5" s="1"/>
  <c r="I201" i="2"/>
  <c r="E201" i="5" s="1"/>
  <c r="I205" i="2"/>
  <c r="E205" i="5" s="1"/>
  <c r="I209" i="2"/>
  <c r="E209" i="5" s="1"/>
  <c r="I213" i="2"/>
  <c r="E213" i="5" s="1"/>
  <c r="I217" i="2"/>
  <c r="E217" i="5" s="1"/>
  <c r="I221" i="2"/>
  <c r="E221" i="5" s="1"/>
  <c r="I225" i="2"/>
  <c r="E225" i="5" s="1"/>
  <c r="I229" i="2"/>
  <c r="E229" i="5" s="1"/>
  <c r="I233" i="2"/>
  <c r="E233" i="5" s="1"/>
  <c r="I237" i="2"/>
  <c r="E237" i="5" s="1"/>
  <c r="I241" i="2"/>
  <c r="E241" i="5" s="1"/>
  <c r="I245" i="2"/>
  <c r="E245" i="5" s="1"/>
  <c r="I249" i="2"/>
  <c r="E249" i="5" s="1"/>
  <c r="I9" i="2"/>
  <c r="E9" i="5" s="1"/>
  <c r="I13" i="2"/>
  <c r="E13" i="5" s="1"/>
  <c r="I17" i="2"/>
  <c r="E17" i="5" s="1"/>
  <c r="I21" i="2"/>
  <c r="E21" i="5" s="1"/>
  <c r="I25" i="2"/>
  <c r="E25" i="5" s="1"/>
  <c r="I29" i="2"/>
  <c r="E29" i="5" s="1"/>
  <c r="I8" i="2"/>
  <c r="E8" i="5" s="1"/>
  <c r="I12" i="2"/>
  <c r="E12" i="5" s="1"/>
  <c r="I16" i="2"/>
  <c r="E16" i="5" s="1"/>
  <c r="I20" i="2"/>
  <c r="E20" i="5" s="1"/>
  <c r="I24" i="2"/>
  <c r="E24" i="5" s="1"/>
  <c r="I28" i="2"/>
  <c r="E28" i="5" s="1"/>
  <c r="I32" i="2"/>
  <c r="E32" i="5" s="1"/>
  <c r="I36" i="2"/>
  <c r="E36" i="5" s="1"/>
  <c r="I40" i="2"/>
  <c r="E40" i="5" s="1"/>
  <c r="I44" i="2"/>
  <c r="E44" i="5" s="1"/>
  <c r="I48" i="2"/>
  <c r="E48" i="5" s="1"/>
  <c r="I52" i="2"/>
  <c r="E52" i="5" s="1"/>
  <c r="I56" i="2"/>
  <c r="E56" i="5" s="1"/>
  <c r="I60" i="2"/>
  <c r="E60" i="5" s="1"/>
  <c r="I64" i="2"/>
  <c r="E64" i="5" s="1"/>
  <c r="I68" i="2"/>
  <c r="E68" i="5" s="1"/>
  <c r="I72" i="2"/>
  <c r="E72" i="5" s="1"/>
  <c r="I76" i="2"/>
  <c r="E76" i="5" s="1"/>
  <c r="I80" i="2"/>
  <c r="E80" i="5" s="1"/>
  <c r="I84" i="2"/>
  <c r="E84" i="5" s="1"/>
  <c r="I88" i="2"/>
  <c r="E88" i="5" s="1"/>
  <c r="I92" i="2"/>
  <c r="E92" i="5" s="1"/>
  <c r="I96" i="2"/>
  <c r="E96" i="5" s="1"/>
  <c r="I100" i="2"/>
  <c r="E100" i="5" s="1"/>
  <c r="I104" i="2"/>
  <c r="E104" i="5" s="1"/>
  <c r="I108" i="2"/>
  <c r="E108" i="5" s="1"/>
  <c r="I112" i="2"/>
  <c r="E112" i="5" s="1"/>
  <c r="I116" i="2"/>
  <c r="E116" i="5" s="1"/>
  <c r="I120" i="2"/>
  <c r="E120" i="5" s="1"/>
  <c r="I124" i="2"/>
  <c r="E124" i="5" s="1"/>
  <c r="I128" i="2"/>
  <c r="E128" i="5" s="1"/>
  <c r="I132" i="2"/>
  <c r="E132" i="5" s="1"/>
  <c r="I136" i="2"/>
  <c r="E136" i="5" s="1"/>
  <c r="I140" i="2"/>
  <c r="E140" i="5" s="1"/>
  <c r="I144" i="2"/>
  <c r="E144" i="5" s="1"/>
  <c r="I148" i="2"/>
  <c r="E148" i="5" s="1"/>
  <c r="I152" i="2"/>
  <c r="E152" i="5" s="1"/>
  <c r="I156" i="2"/>
  <c r="E156" i="5" s="1"/>
  <c r="I160" i="2"/>
  <c r="E160" i="5" s="1"/>
  <c r="I164" i="2"/>
  <c r="E164" i="5" s="1"/>
  <c r="I168" i="2"/>
  <c r="E168" i="5" s="1"/>
  <c r="I172" i="2"/>
  <c r="E172" i="5" s="1"/>
  <c r="I176" i="2"/>
  <c r="E176" i="5" s="1"/>
  <c r="I180" i="2"/>
  <c r="E180" i="5" s="1"/>
  <c r="I184" i="2"/>
  <c r="E184" i="5" s="1"/>
  <c r="I188" i="2"/>
  <c r="E188" i="5" s="1"/>
  <c r="I192" i="2"/>
  <c r="E192" i="5" s="1"/>
  <c r="I196" i="2"/>
  <c r="E196" i="5" s="1"/>
  <c r="I200" i="2"/>
  <c r="E200" i="5" s="1"/>
  <c r="I204" i="2"/>
  <c r="E204" i="5" s="1"/>
  <c r="I208" i="2"/>
  <c r="E208" i="5" s="1"/>
  <c r="I212" i="2"/>
  <c r="E212" i="5" s="1"/>
  <c r="I216" i="2"/>
  <c r="E216" i="5" s="1"/>
  <c r="I220" i="2"/>
  <c r="E220" i="5" s="1"/>
  <c r="I224" i="2"/>
  <c r="E224" i="5" s="1"/>
  <c r="I228" i="2"/>
  <c r="E228" i="5" s="1"/>
  <c r="I232" i="2"/>
  <c r="E232" i="5" s="1"/>
  <c r="I236" i="2"/>
  <c r="E236" i="5" s="1"/>
  <c r="I240" i="2"/>
  <c r="E240" i="5" s="1"/>
  <c r="I244" i="2"/>
  <c r="E244" i="5" s="1"/>
  <c r="I248" i="2"/>
  <c r="E248" i="5" s="1"/>
  <c r="I252" i="2"/>
  <c r="E252" i="5" s="1"/>
  <c r="I256" i="2"/>
  <c r="E256" i="5" s="1"/>
  <c r="I260" i="2"/>
  <c r="E260" i="5" s="1"/>
  <c r="I264" i="2"/>
  <c r="E264" i="5" s="1"/>
  <c r="I268" i="2"/>
  <c r="E268" i="5" s="1"/>
  <c r="I272" i="2"/>
  <c r="E272" i="5" s="1"/>
  <c r="I276" i="2"/>
  <c r="E276" i="5" s="1"/>
  <c r="I280" i="2"/>
  <c r="E280" i="5" s="1"/>
  <c r="I284" i="2"/>
  <c r="E284" i="5" s="1"/>
  <c r="I288" i="2"/>
  <c r="E288" i="5" s="1"/>
  <c r="I292" i="2"/>
  <c r="E292" i="5" s="1"/>
  <c r="I296" i="2"/>
  <c r="E296" i="5" s="1"/>
  <c r="I300" i="2"/>
  <c r="E300" i="5" s="1"/>
  <c r="I304" i="2"/>
  <c r="E304" i="5" s="1"/>
  <c r="I308" i="2"/>
  <c r="E308" i="5" s="1"/>
  <c r="I312" i="2"/>
  <c r="E312" i="5" s="1"/>
  <c r="I316" i="2"/>
  <c r="E316" i="5" s="1"/>
  <c r="I320" i="2"/>
  <c r="E320" i="5" s="1"/>
  <c r="I324" i="2"/>
  <c r="E324" i="5" s="1"/>
  <c r="I328" i="2"/>
  <c r="E328" i="5" s="1"/>
  <c r="I332" i="2"/>
  <c r="E332" i="5" s="1"/>
  <c r="I360" i="2"/>
  <c r="E360" i="5" s="1"/>
  <c r="I364" i="2"/>
  <c r="E364" i="5" s="1"/>
  <c r="I368" i="2"/>
  <c r="E368" i="5" s="1"/>
  <c r="I372" i="2"/>
  <c r="E372" i="5" s="1"/>
  <c r="I376" i="2"/>
  <c r="E376" i="5" s="1"/>
  <c r="I380" i="2"/>
  <c r="E380" i="5" s="1"/>
  <c r="I384" i="2"/>
  <c r="E384" i="5" s="1"/>
  <c r="I388" i="2"/>
  <c r="E388" i="5" s="1"/>
  <c r="I392" i="2"/>
  <c r="E392" i="5" s="1"/>
  <c r="I396" i="2"/>
  <c r="E396" i="5" s="1"/>
  <c r="I400" i="2"/>
  <c r="E400" i="5" s="1"/>
  <c r="I404" i="2"/>
  <c r="E404" i="5" s="1"/>
  <c r="I408" i="2"/>
  <c r="E408" i="5" s="1"/>
  <c r="I412" i="2"/>
  <c r="E412" i="5" s="1"/>
  <c r="I416" i="2"/>
  <c r="E416" i="5" s="1"/>
  <c r="I420" i="2"/>
  <c r="E420" i="5" s="1"/>
  <c r="I424" i="2"/>
  <c r="E424" i="5" s="1"/>
  <c r="I428" i="2"/>
  <c r="E428" i="5" s="1"/>
  <c r="I432" i="2"/>
  <c r="E432" i="5" s="1"/>
  <c r="I436" i="2"/>
  <c r="E436" i="5" s="1"/>
  <c r="I440" i="2"/>
  <c r="E440" i="5" s="1"/>
  <c r="I444" i="2"/>
  <c r="E444" i="5" s="1"/>
  <c r="I448" i="2"/>
  <c r="E448" i="5" s="1"/>
  <c r="I452" i="2"/>
  <c r="E452" i="5" s="1"/>
  <c r="I456" i="2"/>
  <c r="E456" i="5" s="1"/>
  <c r="I460" i="2"/>
  <c r="E460" i="5" s="1"/>
  <c r="I464" i="2"/>
  <c r="E464" i="5" s="1"/>
  <c r="I468" i="2"/>
  <c r="E468" i="5" s="1"/>
  <c r="I472" i="2"/>
  <c r="E472" i="5" s="1"/>
  <c r="I476" i="2"/>
  <c r="E476" i="5" s="1"/>
  <c r="I480" i="2"/>
  <c r="I484" i="2"/>
  <c r="I488" i="2"/>
  <c r="I492" i="2"/>
  <c r="I496" i="2"/>
  <c r="O4" i="2"/>
  <c r="B4" i="5" s="1"/>
  <c r="O8" i="2"/>
  <c r="B8" i="5" s="1"/>
  <c r="O12" i="2"/>
  <c r="B12" i="5" s="1"/>
  <c r="O16" i="2"/>
  <c r="B16" i="5" s="1"/>
  <c r="O20" i="2"/>
  <c r="B20" i="5" s="1"/>
  <c r="O24" i="2"/>
  <c r="B24" i="5" s="1"/>
  <c r="O28" i="2"/>
  <c r="B28" i="5" s="1"/>
  <c r="O32" i="2"/>
  <c r="B32" i="5" s="1"/>
  <c r="O36" i="2"/>
  <c r="B36" i="5" s="1"/>
  <c r="O40" i="2"/>
  <c r="B40" i="5" s="1"/>
  <c r="O44" i="2"/>
  <c r="B44" i="5" s="1"/>
  <c r="O48" i="2"/>
  <c r="B48" i="5" s="1"/>
  <c r="O52" i="2"/>
  <c r="B52" i="5" s="1"/>
  <c r="O56" i="2"/>
  <c r="B56" i="5" s="1"/>
  <c r="O60" i="2"/>
  <c r="B60" i="5" s="1"/>
  <c r="O64" i="2"/>
  <c r="B64" i="5" s="1"/>
  <c r="O68" i="2"/>
  <c r="B68" i="5" s="1"/>
  <c r="O72" i="2"/>
  <c r="B72" i="5" s="1"/>
  <c r="I431" i="2"/>
  <c r="E431" i="5" s="1"/>
  <c r="I435" i="2"/>
  <c r="E435" i="5" s="1"/>
  <c r="I439" i="2"/>
  <c r="E439" i="5" s="1"/>
  <c r="I443" i="2"/>
  <c r="E443" i="5" s="1"/>
  <c r="I447" i="2"/>
  <c r="E447" i="5" s="1"/>
  <c r="I451" i="2"/>
  <c r="E451" i="5" s="1"/>
  <c r="I455" i="2"/>
  <c r="E455" i="5" s="1"/>
  <c r="I459" i="2"/>
  <c r="E459" i="5" s="1"/>
  <c r="I463" i="2"/>
  <c r="E463" i="5" s="1"/>
  <c r="I467" i="2"/>
  <c r="E467" i="5" s="1"/>
  <c r="I471" i="2"/>
  <c r="E471" i="5" s="1"/>
  <c r="I475" i="2"/>
  <c r="E475" i="5" s="1"/>
  <c r="I479" i="2"/>
  <c r="I483" i="2"/>
  <c r="I487" i="2"/>
  <c r="I491" i="2"/>
  <c r="I210" i="2"/>
  <c r="E210" i="5" s="1"/>
  <c r="I214" i="2"/>
  <c r="E214" i="5" s="1"/>
  <c r="I218" i="2"/>
  <c r="E218" i="5" s="1"/>
  <c r="I222" i="2"/>
  <c r="E222" i="5" s="1"/>
  <c r="I226" i="2"/>
  <c r="E226" i="5" s="1"/>
  <c r="I230" i="2"/>
  <c r="E230" i="5" s="1"/>
  <c r="I234" i="2"/>
  <c r="E234" i="5" s="1"/>
  <c r="I238" i="2"/>
  <c r="E238" i="5" s="1"/>
  <c r="I242" i="2"/>
  <c r="E242" i="5" s="1"/>
  <c r="I246" i="2"/>
  <c r="E246" i="5" s="1"/>
  <c r="I250" i="2"/>
  <c r="E250" i="5" s="1"/>
  <c r="I254" i="2"/>
  <c r="E254" i="5" s="1"/>
  <c r="I258" i="2"/>
  <c r="E258" i="5" s="1"/>
  <c r="I262" i="2"/>
  <c r="E262" i="5" s="1"/>
  <c r="I266" i="2"/>
  <c r="E266" i="5" s="1"/>
  <c r="I270" i="2"/>
  <c r="E270" i="5" s="1"/>
  <c r="I274" i="2"/>
  <c r="E274" i="5" s="1"/>
  <c r="I278" i="2"/>
  <c r="E278" i="5" s="1"/>
  <c r="I282" i="2"/>
  <c r="E282" i="5" s="1"/>
  <c r="I286" i="2"/>
  <c r="E286" i="5" s="1"/>
  <c r="I290" i="2"/>
  <c r="E290" i="5" s="1"/>
  <c r="I294" i="2"/>
  <c r="E294" i="5" s="1"/>
  <c r="I298" i="2"/>
  <c r="E298" i="5" s="1"/>
  <c r="I302" i="2"/>
  <c r="E302" i="5" s="1"/>
  <c r="I306" i="2"/>
  <c r="E306" i="5" s="1"/>
  <c r="I310" i="2"/>
  <c r="E310" i="5" s="1"/>
  <c r="I314" i="2"/>
  <c r="E314" i="5" s="1"/>
  <c r="I318" i="2"/>
  <c r="E318" i="5" s="1"/>
  <c r="I322" i="2"/>
  <c r="E322" i="5" s="1"/>
  <c r="I326" i="2"/>
  <c r="E326" i="5" s="1"/>
  <c r="I330" i="2"/>
  <c r="E330" i="5" s="1"/>
  <c r="I334" i="2"/>
  <c r="E334" i="5" s="1"/>
  <c r="I338" i="2"/>
  <c r="E338" i="5" s="1"/>
  <c r="I342" i="2"/>
  <c r="E342" i="5" s="1"/>
  <c r="I346" i="2"/>
  <c r="E346" i="5" s="1"/>
  <c r="I350" i="2"/>
  <c r="E350" i="5" s="1"/>
  <c r="I354" i="2"/>
  <c r="E354" i="5" s="1"/>
  <c r="I358" i="2"/>
  <c r="E358" i="5" s="1"/>
  <c r="I362" i="2"/>
  <c r="E362" i="5" s="1"/>
  <c r="I366" i="2"/>
  <c r="E366" i="5" s="1"/>
  <c r="I370" i="2"/>
  <c r="E370" i="5" s="1"/>
  <c r="I374" i="2"/>
  <c r="E374" i="5" s="1"/>
  <c r="I378" i="2"/>
  <c r="E378" i="5" s="1"/>
  <c r="I382" i="2"/>
  <c r="E382" i="5" s="1"/>
  <c r="I386" i="2"/>
  <c r="E386" i="5" s="1"/>
  <c r="I390" i="2"/>
  <c r="E390" i="5" s="1"/>
  <c r="I394" i="2"/>
  <c r="E394" i="5" s="1"/>
  <c r="I398" i="2"/>
  <c r="E398" i="5" s="1"/>
  <c r="I402" i="2"/>
  <c r="E402" i="5" s="1"/>
  <c r="I406" i="2"/>
  <c r="E406" i="5" s="1"/>
  <c r="I410" i="2"/>
  <c r="E410" i="5" s="1"/>
  <c r="I414" i="2"/>
  <c r="E414" i="5" s="1"/>
  <c r="I418" i="2"/>
  <c r="E418" i="5" s="1"/>
  <c r="I422" i="2"/>
  <c r="E422" i="5" s="1"/>
  <c r="I426" i="2"/>
  <c r="E426" i="5" s="1"/>
  <c r="I430" i="2"/>
  <c r="E430" i="5" s="1"/>
  <c r="O6" i="2"/>
  <c r="B6" i="5" s="1"/>
  <c r="O10" i="2"/>
  <c r="B10" i="5" s="1"/>
  <c r="O14" i="2"/>
  <c r="B14" i="5" s="1"/>
  <c r="O18" i="2"/>
  <c r="B18" i="5" s="1"/>
  <c r="O22" i="2"/>
  <c r="B22" i="5" s="1"/>
  <c r="O26" i="2"/>
  <c r="B26" i="5" s="1"/>
  <c r="O30" i="2"/>
  <c r="B30" i="5" s="1"/>
  <c r="O34" i="2"/>
  <c r="B34" i="5" s="1"/>
  <c r="O38" i="2"/>
  <c r="B38" i="5" s="1"/>
  <c r="O42" i="2"/>
  <c r="B42" i="5" s="1"/>
  <c r="O46" i="2"/>
  <c r="B46" i="5" s="1"/>
  <c r="O50" i="2"/>
  <c r="B50" i="5" s="1"/>
  <c r="O54" i="2"/>
  <c r="B54" i="5" s="1"/>
  <c r="O58" i="2"/>
  <c r="B58" i="5" s="1"/>
  <c r="O62" i="2"/>
  <c r="B62" i="5" s="1"/>
  <c r="O66" i="2"/>
  <c r="B66" i="5" s="1"/>
  <c r="O70" i="2"/>
  <c r="B70" i="5" s="1"/>
  <c r="I253" i="2"/>
  <c r="E253" i="5" s="1"/>
  <c r="I257" i="2"/>
  <c r="E257" i="5" s="1"/>
  <c r="I261" i="2"/>
  <c r="E261" i="5" s="1"/>
  <c r="I265" i="2"/>
  <c r="E265" i="5" s="1"/>
  <c r="I269" i="2"/>
  <c r="E269" i="5" s="1"/>
  <c r="I273" i="2"/>
  <c r="E273" i="5" s="1"/>
  <c r="I277" i="2"/>
  <c r="E277" i="5" s="1"/>
  <c r="I281" i="2"/>
  <c r="E281" i="5" s="1"/>
  <c r="I285" i="2"/>
  <c r="E285" i="5" s="1"/>
  <c r="I289" i="2"/>
  <c r="E289" i="5" s="1"/>
  <c r="I293" i="2"/>
  <c r="E293" i="5" s="1"/>
  <c r="I297" i="2"/>
  <c r="E297" i="5" s="1"/>
  <c r="I301" i="2"/>
  <c r="E301" i="5" s="1"/>
  <c r="I305" i="2"/>
  <c r="E305" i="5" s="1"/>
  <c r="I309" i="2"/>
  <c r="E309" i="5" s="1"/>
  <c r="I313" i="2"/>
  <c r="E313" i="5" s="1"/>
  <c r="I317" i="2"/>
  <c r="E317" i="5" s="1"/>
  <c r="I321" i="2"/>
  <c r="E321" i="5" s="1"/>
  <c r="I325" i="2"/>
  <c r="E325" i="5" s="1"/>
  <c r="I329" i="2"/>
  <c r="E329" i="5" s="1"/>
  <c r="I333" i="2"/>
  <c r="E333" i="5" s="1"/>
  <c r="I337" i="2"/>
  <c r="E337" i="5" s="1"/>
  <c r="I341" i="2"/>
  <c r="E341" i="5" s="1"/>
  <c r="I345" i="2"/>
  <c r="E345" i="5" s="1"/>
  <c r="I349" i="2"/>
  <c r="E349" i="5" s="1"/>
  <c r="I353" i="2"/>
  <c r="E353" i="5" s="1"/>
  <c r="I357" i="2"/>
  <c r="E357" i="5" s="1"/>
  <c r="I361" i="2"/>
  <c r="E361" i="5" s="1"/>
  <c r="I365" i="2"/>
  <c r="E365" i="5" s="1"/>
  <c r="I369" i="2"/>
  <c r="E369" i="5" s="1"/>
  <c r="I373" i="2"/>
  <c r="E373" i="5" s="1"/>
  <c r="I377" i="2"/>
  <c r="E377" i="5" s="1"/>
  <c r="I381" i="2"/>
  <c r="E381" i="5" s="1"/>
  <c r="I385" i="2"/>
  <c r="E385" i="5" s="1"/>
  <c r="I389" i="2"/>
  <c r="E389" i="5" s="1"/>
  <c r="I393" i="2"/>
  <c r="E393" i="5" s="1"/>
  <c r="I397" i="2"/>
  <c r="E397" i="5" s="1"/>
  <c r="I401" i="2"/>
  <c r="E401" i="5" s="1"/>
  <c r="I405" i="2"/>
  <c r="E405" i="5" s="1"/>
  <c r="I409" i="2"/>
  <c r="E409" i="5" s="1"/>
  <c r="I413" i="2"/>
  <c r="E413" i="5" s="1"/>
  <c r="I417" i="2"/>
  <c r="E417" i="5" s="1"/>
  <c r="I421" i="2"/>
  <c r="E421" i="5" s="1"/>
  <c r="I425" i="2"/>
  <c r="E425" i="5" s="1"/>
  <c r="I429" i="2"/>
  <c r="E429" i="5" s="1"/>
  <c r="I433" i="2"/>
  <c r="E433" i="5" s="1"/>
  <c r="I437" i="2"/>
  <c r="E437" i="5" s="1"/>
  <c r="I441" i="2"/>
  <c r="E441" i="5" s="1"/>
  <c r="I445" i="2"/>
  <c r="E445" i="5" s="1"/>
  <c r="I449" i="2"/>
  <c r="E449" i="5" s="1"/>
  <c r="I453" i="2"/>
  <c r="E453" i="5" s="1"/>
  <c r="I457" i="2"/>
  <c r="E457" i="5" s="1"/>
  <c r="I461" i="2"/>
  <c r="E461" i="5" s="1"/>
  <c r="I465" i="2"/>
  <c r="E465" i="5" s="1"/>
  <c r="I469" i="2"/>
  <c r="E469" i="5" s="1"/>
  <c r="I473" i="2"/>
  <c r="E473" i="5" s="1"/>
  <c r="I477" i="2"/>
  <c r="E477" i="5" s="1"/>
  <c r="I481" i="2"/>
  <c r="I485" i="2"/>
  <c r="I489" i="2"/>
  <c r="I493" i="2"/>
  <c r="I497" i="2"/>
  <c r="B132" i="5"/>
  <c r="N132" i="2"/>
  <c r="B140" i="5"/>
  <c r="N140" i="2"/>
  <c r="B184" i="5"/>
  <c r="N184" i="2"/>
  <c r="B204" i="5"/>
  <c r="N204" i="2"/>
  <c r="B248" i="5"/>
  <c r="N248" i="2"/>
  <c r="B284" i="5"/>
  <c r="N284" i="2"/>
  <c r="B308" i="5"/>
  <c r="N308" i="2"/>
  <c r="B312" i="5"/>
  <c r="N312" i="2"/>
  <c r="B324" i="5"/>
  <c r="N324" i="2"/>
  <c r="N328" i="2"/>
  <c r="N332" i="2"/>
  <c r="N336" i="2"/>
  <c r="N340" i="2"/>
  <c r="N344" i="2"/>
  <c r="N348" i="2"/>
  <c r="N352" i="2"/>
  <c r="N356" i="2"/>
  <c r="N360" i="2"/>
  <c r="N364" i="2"/>
  <c r="N368" i="2"/>
  <c r="N372" i="2"/>
  <c r="N376" i="2"/>
  <c r="N380" i="2"/>
  <c r="N384" i="2"/>
  <c r="N388" i="2"/>
  <c r="N392" i="2"/>
  <c r="N396" i="2"/>
  <c r="N400" i="2"/>
  <c r="N404" i="2"/>
  <c r="N408" i="2"/>
  <c r="N412" i="2"/>
  <c r="N416" i="2"/>
  <c r="N420" i="2"/>
  <c r="N424" i="2"/>
  <c r="N428" i="2"/>
  <c r="N432" i="2"/>
  <c r="N436" i="2"/>
  <c r="N440" i="2"/>
  <c r="N444" i="2"/>
  <c r="N448" i="2"/>
  <c r="N452" i="2"/>
  <c r="N456" i="2"/>
  <c r="N460" i="2"/>
  <c r="N464" i="2"/>
  <c r="N468" i="2"/>
  <c r="N472" i="2"/>
  <c r="N476" i="2"/>
  <c r="N7" i="2"/>
  <c r="N9" i="2"/>
  <c r="N11" i="2"/>
  <c r="N13" i="2"/>
  <c r="N15" i="2"/>
  <c r="N17" i="2"/>
  <c r="N19" i="2"/>
  <c r="N21" i="2"/>
  <c r="N23" i="2"/>
  <c r="N25" i="2"/>
  <c r="N27" i="2"/>
  <c r="N29" i="2"/>
  <c r="N31" i="2"/>
  <c r="N33" i="2"/>
  <c r="N35" i="2"/>
  <c r="N37" i="2"/>
  <c r="N39" i="2"/>
  <c r="N41" i="2"/>
  <c r="N43" i="2"/>
  <c r="N45" i="2"/>
  <c r="N47" i="2"/>
  <c r="N49" i="2"/>
  <c r="N51" i="2"/>
  <c r="N53" i="2"/>
  <c r="N55" i="2"/>
  <c r="N57" i="2"/>
  <c r="N59" i="2"/>
  <c r="N61" i="2"/>
  <c r="N63" i="2"/>
  <c r="N65" i="2"/>
  <c r="N70" i="2"/>
  <c r="N78" i="2"/>
  <c r="N86" i="2"/>
  <c r="N94" i="2"/>
  <c r="N102" i="2"/>
  <c r="N110" i="2"/>
  <c r="N118" i="2"/>
  <c r="N341" i="2"/>
  <c r="N357" i="2"/>
  <c r="N373" i="2"/>
  <c r="N389" i="2"/>
  <c r="N405" i="2"/>
  <c r="N421" i="2"/>
  <c r="N437" i="2"/>
  <c r="B160" i="5"/>
  <c r="N160" i="2"/>
  <c r="B168" i="5"/>
  <c r="N168" i="2"/>
  <c r="B316" i="5"/>
  <c r="N316" i="2"/>
  <c r="B131" i="5"/>
  <c r="N131" i="2"/>
  <c r="B287" i="5"/>
  <c r="N287" i="2"/>
  <c r="B291" i="5"/>
  <c r="N291" i="2"/>
  <c r="B295" i="5"/>
  <c r="N295" i="2"/>
  <c r="B299" i="5"/>
  <c r="N299" i="2"/>
  <c r="B303" i="5"/>
  <c r="N303" i="2"/>
  <c r="B307" i="5"/>
  <c r="N307" i="2"/>
  <c r="B311" i="5"/>
  <c r="N311" i="2"/>
  <c r="B315" i="5"/>
  <c r="N315" i="2"/>
  <c r="B319" i="5"/>
  <c r="N319" i="2"/>
  <c r="B323" i="5"/>
  <c r="N323" i="2"/>
  <c r="B327" i="5"/>
  <c r="N327" i="2"/>
  <c r="B331" i="5"/>
  <c r="N331" i="2"/>
  <c r="B335" i="5"/>
  <c r="N335" i="2"/>
  <c r="B339" i="5"/>
  <c r="N339" i="2"/>
  <c r="B343" i="5"/>
  <c r="N343" i="2"/>
  <c r="B347" i="5"/>
  <c r="N347" i="2"/>
  <c r="B351" i="5"/>
  <c r="N351" i="2"/>
  <c r="B355" i="5"/>
  <c r="N355" i="2"/>
  <c r="B359" i="5"/>
  <c r="N359" i="2"/>
  <c r="B363" i="5"/>
  <c r="N363" i="2"/>
  <c r="B367" i="5"/>
  <c r="N367" i="2"/>
  <c r="B371" i="5"/>
  <c r="N371" i="2"/>
  <c r="B375" i="5"/>
  <c r="N375" i="2"/>
  <c r="B379" i="5"/>
  <c r="N379" i="2"/>
  <c r="B383" i="5"/>
  <c r="N383" i="2"/>
  <c r="B387" i="5"/>
  <c r="N387" i="2"/>
  <c r="B391" i="5"/>
  <c r="N391" i="2"/>
  <c r="B395" i="5"/>
  <c r="N395" i="2"/>
  <c r="B399" i="5"/>
  <c r="N399" i="2"/>
  <c r="B403" i="5"/>
  <c r="N403" i="2"/>
  <c r="B407" i="5"/>
  <c r="N407" i="2"/>
  <c r="B411" i="5"/>
  <c r="N411" i="2"/>
  <c r="B415" i="5"/>
  <c r="N415" i="2"/>
  <c r="B419" i="5"/>
  <c r="N419" i="2"/>
  <c r="B423" i="5"/>
  <c r="N423" i="2"/>
  <c r="B427" i="5"/>
  <c r="N427" i="2"/>
  <c r="B431" i="5"/>
  <c r="N431" i="2"/>
  <c r="B435" i="5"/>
  <c r="N435" i="2"/>
  <c r="B439" i="5"/>
  <c r="N439" i="2"/>
  <c r="B443" i="5"/>
  <c r="N443" i="2"/>
  <c r="B447" i="5"/>
  <c r="N447" i="2"/>
  <c r="B451" i="5"/>
  <c r="N451" i="2"/>
  <c r="B455" i="5"/>
  <c r="N455" i="2"/>
  <c r="B459" i="5"/>
  <c r="N459" i="2"/>
  <c r="B463" i="5"/>
  <c r="N463" i="2"/>
  <c r="B467" i="5"/>
  <c r="N467" i="2"/>
  <c r="B471" i="5"/>
  <c r="N471" i="2"/>
  <c r="B475" i="5"/>
  <c r="N475" i="2"/>
  <c r="N68" i="2"/>
  <c r="N76" i="2"/>
  <c r="N84" i="2"/>
  <c r="N92" i="2"/>
  <c r="N100" i="2"/>
  <c r="N108" i="2"/>
  <c r="N116" i="2"/>
  <c r="B124" i="5"/>
  <c r="N124" i="2"/>
  <c r="B136" i="5"/>
  <c r="N136" i="2"/>
  <c r="B148" i="5"/>
  <c r="N148" i="2"/>
  <c r="B152" i="5"/>
  <c r="N152" i="2"/>
  <c r="B156" i="5"/>
  <c r="N156" i="2"/>
  <c r="B172" i="5"/>
  <c r="N172" i="2"/>
  <c r="B188" i="5"/>
  <c r="N188" i="2"/>
  <c r="B196" i="5"/>
  <c r="N196" i="2"/>
  <c r="B200" i="5"/>
  <c r="N200" i="2"/>
  <c r="B216" i="5"/>
  <c r="N216" i="2"/>
  <c r="B220" i="5"/>
  <c r="N220" i="2"/>
  <c r="B228" i="5"/>
  <c r="N228" i="2"/>
  <c r="B244" i="5"/>
  <c r="N244" i="2"/>
  <c r="B256" i="5"/>
  <c r="N256" i="2"/>
  <c r="B260" i="5"/>
  <c r="N260" i="2"/>
  <c r="B264" i="5"/>
  <c r="N264" i="2"/>
  <c r="B280" i="5"/>
  <c r="N280" i="2"/>
  <c r="B292" i="5"/>
  <c r="N292" i="2"/>
  <c r="I5" i="2"/>
  <c r="E5" i="5" s="1"/>
  <c r="B75" i="5"/>
  <c r="N75" i="2"/>
  <c r="B79" i="5"/>
  <c r="N79" i="2"/>
  <c r="B83" i="5"/>
  <c r="N83" i="2"/>
  <c r="B87" i="5"/>
  <c r="N87" i="2"/>
  <c r="B91" i="5"/>
  <c r="N91" i="2"/>
  <c r="B95" i="5"/>
  <c r="N95" i="2"/>
  <c r="B99" i="5"/>
  <c r="N99" i="2"/>
  <c r="B103" i="5"/>
  <c r="N103" i="2"/>
  <c r="B107" i="5"/>
  <c r="N107" i="2"/>
  <c r="B111" i="5"/>
  <c r="N111" i="2"/>
  <c r="B115" i="5"/>
  <c r="N115" i="2"/>
  <c r="B119" i="5"/>
  <c r="N119" i="2"/>
  <c r="B151" i="5"/>
  <c r="N151" i="2"/>
  <c r="B155" i="5"/>
  <c r="N155" i="2"/>
  <c r="B159" i="5"/>
  <c r="N159" i="2"/>
  <c r="B163" i="5"/>
  <c r="N163" i="2"/>
  <c r="B171" i="5"/>
  <c r="N171" i="2"/>
  <c r="B175" i="5"/>
  <c r="N175" i="2"/>
  <c r="B179" i="5"/>
  <c r="N179" i="2"/>
  <c r="B191" i="5"/>
  <c r="N191" i="2"/>
  <c r="B195" i="5"/>
  <c r="N195" i="2"/>
  <c r="B203" i="5"/>
  <c r="N203" i="2"/>
  <c r="B219" i="5"/>
  <c r="N219" i="2"/>
  <c r="B223" i="5"/>
  <c r="N223" i="2"/>
  <c r="B227" i="5"/>
  <c r="N227" i="2"/>
  <c r="B231" i="5"/>
  <c r="N231" i="2"/>
  <c r="B251" i="5"/>
  <c r="N251" i="2"/>
  <c r="B255" i="5"/>
  <c r="N255" i="2"/>
  <c r="B259" i="5"/>
  <c r="N259" i="2"/>
  <c r="B263" i="5"/>
  <c r="N263" i="2"/>
  <c r="B267" i="5"/>
  <c r="N267" i="2"/>
  <c r="B271" i="5"/>
  <c r="N271" i="2"/>
  <c r="B275" i="5"/>
  <c r="N275" i="2"/>
  <c r="B279" i="5"/>
  <c r="N279" i="2"/>
  <c r="B122" i="5"/>
  <c r="N122" i="2"/>
  <c r="B126" i="5"/>
  <c r="N126" i="2"/>
  <c r="B130" i="5"/>
  <c r="N130" i="2"/>
  <c r="B134" i="5"/>
  <c r="N134" i="2"/>
  <c r="B138" i="5"/>
  <c r="N138" i="2"/>
  <c r="B142" i="5"/>
  <c r="N142" i="2"/>
  <c r="B146" i="5"/>
  <c r="N146" i="2"/>
  <c r="B150" i="5"/>
  <c r="N150" i="2"/>
  <c r="B154" i="5"/>
  <c r="N154" i="2"/>
  <c r="B158" i="5"/>
  <c r="N158" i="2"/>
  <c r="B162" i="5"/>
  <c r="N162" i="2"/>
  <c r="B166" i="5"/>
  <c r="N166" i="2"/>
  <c r="B170" i="5"/>
  <c r="N170" i="2"/>
  <c r="B174" i="5"/>
  <c r="N174" i="2"/>
  <c r="B178" i="5"/>
  <c r="N178" i="2"/>
  <c r="B182" i="5"/>
  <c r="N182" i="2"/>
  <c r="B186" i="5"/>
  <c r="N186" i="2"/>
  <c r="B190" i="5"/>
  <c r="N190" i="2"/>
  <c r="B194" i="5"/>
  <c r="N194" i="2"/>
  <c r="B198" i="5"/>
  <c r="N198" i="2"/>
  <c r="B202" i="5"/>
  <c r="N202" i="2"/>
  <c r="B206" i="5"/>
  <c r="N206" i="2"/>
  <c r="B210" i="5"/>
  <c r="N210" i="2"/>
  <c r="B214" i="5"/>
  <c r="N214" i="2"/>
  <c r="B218" i="5"/>
  <c r="N218" i="2"/>
  <c r="B222" i="5"/>
  <c r="N222" i="2"/>
  <c r="B226" i="5"/>
  <c r="N226" i="2"/>
  <c r="B230" i="5"/>
  <c r="N230" i="2"/>
  <c r="B234" i="5"/>
  <c r="N234" i="2"/>
  <c r="B238" i="5"/>
  <c r="N238" i="2"/>
  <c r="B242" i="5"/>
  <c r="N242" i="2"/>
  <c r="B246" i="5"/>
  <c r="N246" i="2"/>
  <c r="B250" i="5"/>
  <c r="N250" i="2"/>
  <c r="B254" i="5"/>
  <c r="N254" i="2"/>
  <c r="B258" i="5"/>
  <c r="N258" i="2"/>
  <c r="B262" i="5"/>
  <c r="N262" i="2"/>
  <c r="B266" i="5"/>
  <c r="N266" i="2"/>
  <c r="B270" i="5"/>
  <c r="N270" i="2"/>
  <c r="B274" i="5"/>
  <c r="N274" i="2"/>
  <c r="B278" i="5"/>
  <c r="N278" i="2"/>
  <c r="B282" i="5"/>
  <c r="N282" i="2"/>
  <c r="B286" i="5"/>
  <c r="N286" i="2"/>
  <c r="B290" i="5"/>
  <c r="N290" i="2"/>
  <c r="B294" i="5"/>
  <c r="N294" i="2"/>
  <c r="B298" i="5"/>
  <c r="N298" i="2"/>
  <c r="B302" i="5"/>
  <c r="N302" i="2"/>
  <c r="B306" i="5"/>
  <c r="N306" i="2"/>
  <c r="B310" i="5"/>
  <c r="N310" i="2"/>
  <c r="B314" i="5"/>
  <c r="N314" i="2"/>
  <c r="B318" i="5"/>
  <c r="N318" i="2"/>
  <c r="B322" i="5"/>
  <c r="N322" i="2"/>
  <c r="B326" i="5"/>
  <c r="N326" i="2"/>
  <c r="N334" i="2"/>
  <c r="N342" i="2"/>
  <c r="N350" i="2"/>
  <c r="N358" i="2"/>
  <c r="N366" i="2"/>
  <c r="N374" i="2"/>
  <c r="N382" i="2"/>
  <c r="N390" i="2"/>
  <c r="N398" i="2"/>
  <c r="N406" i="2"/>
  <c r="N414" i="2"/>
  <c r="N422" i="2"/>
  <c r="N430" i="2"/>
  <c r="N438" i="2"/>
  <c r="N446" i="2"/>
  <c r="N450" i="2"/>
  <c r="N454" i="2"/>
  <c r="N458" i="2"/>
  <c r="N462" i="2"/>
  <c r="N466" i="2"/>
  <c r="N470" i="2"/>
  <c r="N474" i="2"/>
  <c r="N478" i="2"/>
  <c r="N8" i="2"/>
  <c r="N10" i="2"/>
  <c r="N12" i="2"/>
  <c r="N14" i="2"/>
  <c r="N16" i="2"/>
  <c r="N18" i="2"/>
  <c r="N20" i="2"/>
  <c r="N22" i="2"/>
  <c r="N24" i="2"/>
  <c r="N26" i="2"/>
  <c r="N28" i="2"/>
  <c r="N30" i="2"/>
  <c r="N32" i="2"/>
  <c r="N34" i="2"/>
  <c r="N36" i="2"/>
  <c r="N38" i="2"/>
  <c r="N40" i="2"/>
  <c r="N42" i="2"/>
  <c r="N44" i="2"/>
  <c r="N46" i="2"/>
  <c r="N48" i="2"/>
  <c r="N50" i="2"/>
  <c r="N52" i="2"/>
  <c r="N54" i="2"/>
  <c r="N56" i="2"/>
  <c r="N58" i="2"/>
  <c r="N60" i="2"/>
  <c r="N62" i="2"/>
  <c r="N64" i="2"/>
  <c r="N66" i="2"/>
  <c r="N74" i="2"/>
  <c r="N82" i="2"/>
  <c r="N90" i="2"/>
  <c r="N98" i="2"/>
  <c r="N106" i="2"/>
  <c r="N114" i="2"/>
  <c r="N333" i="2"/>
  <c r="N338" i="2"/>
  <c r="N349" i="2"/>
  <c r="N354" i="2"/>
  <c r="N365" i="2"/>
  <c r="N370" i="2"/>
  <c r="N381" i="2"/>
  <c r="N386" i="2"/>
  <c r="N397" i="2"/>
  <c r="N402" i="2"/>
  <c r="N413" i="2"/>
  <c r="N418" i="2"/>
  <c r="N429" i="2"/>
  <c r="N434" i="2"/>
  <c r="B120" i="5"/>
  <c r="N120" i="2"/>
  <c r="B128" i="5"/>
  <c r="N128" i="2"/>
  <c r="B144" i="5"/>
  <c r="N144" i="2"/>
  <c r="B164" i="5"/>
  <c r="N164" i="2"/>
  <c r="B176" i="5"/>
  <c r="N176" i="2"/>
  <c r="B180" i="5"/>
  <c r="N180" i="2"/>
  <c r="B192" i="5"/>
  <c r="N192" i="2"/>
  <c r="B208" i="5"/>
  <c r="N208" i="2"/>
  <c r="B212" i="5"/>
  <c r="N212" i="2"/>
  <c r="B224" i="5"/>
  <c r="N224" i="2"/>
  <c r="B232" i="5"/>
  <c r="N232" i="2"/>
  <c r="B236" i="5"/>
  <c r="N236" i="2"/>
  <c r="B240" i="5"/>
  <c r="N240" i="2"/>
  <c r="B252" i="5"/>
  <c r="N252" i="2"/>
  <c r="B268" i="5"/>
  <c r="N268" i="2"/>
  <c r="B272" i="5"/>
  <c r="N272" i="2"/>
  <c r="B276" i="5"/>
  <c r="N276" i="2"/>
  <c r="B288" i="5"/>
  <c r="N288" i="2"/>
  <c r="B296" i="5"/>
  <c r="N296" i="2"/>
  <c r="B300" i="5"/>
  <c r="N300" i="2"/>
  <c r="B304" i="5"/>
  <c r="N304" i="2"/>
  <c r="B320" i="5"/>
  <c r="N320" i="2"/>
  <c r="B67" i="5"/>
  <c r="N67" i="2"/>
  <c r="B71" i="5"/>
  <c r="N71" i="2"/>
  <c r="B123" i="5"/>
  <c r="N123" i="2"/>
  <c r="B127" i="5"/>
  <c r="N127" i="2"/>
  <c r="B135" i="5"/>
  <c r="N135" i="2"/>
  <c r="B139" i="5"/>
  <c r="N139" i="2"/>
  <c r="B143" i="5"/>
  <c r="N143" i="2"/>
  <c r="B147" i="5"/>
  <c r="N147" i="2"/>
  <c r="B167" i="5"/>
  <c r="N167" i="2"/>
  <c r="B183" i="5"/>
  <c r="N183" i="2"/>
  <c r="B187" i="5"/>
  <c r="N187" i="2"/>
  <c r="B199" i="5"/>
  <c r="N199" i="2"/>
  <c r="B207" i="5"/>
  <c r="N207" i="2"/>
  <c r="B211" i="5"/>
  <c r="N211" i="2"/>
  <c r="B215" i="5"/>
  <c r="N215" i="2"/>
  <c r="B235" i="5"/>
  <c r="N235" i="2"/>
  <c r="B239" i="5"/>
  <c r="N239" i="2"/>
  <c r="B243" i="5"/>
  <c r="N243" i="2"/>
  <c r="B247" i="5"/>
  <c r="N247" i="2"/>
  <c r="B283" i="5"/>
  <c r="N283" i="2"/>
  <c r="I6" i="2"/>
  <c r="E6" i="5" s="1"/>
  <c r="B69" i="5"/>
  <c r="N69" i="2"/>
  <c r="B73" i="5"/>
  <c r="N73" i="2"/>
  <c r="B77" i="5"/>
  <c r="N77" i="2"/>
  <c r="B81" i="5"/>
  <c r="N81" i="2"/>
  <c r="B85" i="5"/>
  <c r="N85" i="2"/>
  <c r="B89" i="5"/>
  <c r="N89" i="2"/>
  <c r="B93" i="5"/>
  <c r="N93" i="2"/>
  <c r="B97" i="5"/>
  <c r="N97" i="2"/>
  <c r="B101" i="5"/>
  <c r="N101" i="2"/>
  <c r="B105" i="5"/>
  <c r="N105" i="2"/>
  <c r="B109" i="5"/>
  <c r="N109" i="2"/>
  <c r="B113" i="5"/>
  <c r="N113" i="2"/>
  <c r="B117" i="5"/>
  <c r="N117" i="2"/>
  <c r="B121" i="5"/>
  <c r="N121" i="2"/>
  <c r="B125" i="5"/>
  <c r="N125" i="2"/>
  <c r="B129" i="5"/>
  <c r="N129" i="2"/>
  <c r="B133" i="5"/>
  <c r="N133" i="2"/>
  <c r="B137" i="5"/>
  <c r="N137" i="2"/>
  <c r="B141" i="5"/>
  <c r="N141" i="2"/>
  <c r="B145" i="5"/>
  <c r="N145" i="2"/>
  <c r="B149" i="5"/>
  <c r="N149" i="2"/>
  <c r="B153" i="5"/>
  <c r="N153" i="2"/>
  <c r="B157" i="5"/>
  <c r="N157" i="2"/>
  <c r="B161" i="5"/>
  <c r="N161" i="2"/>
  <c r="B165" i="5"/>
  <c r="N165" i="2"/>
  <c r="B169" i="5"/>
  <c r="N169" i="2"/>
  <c r="B173" i="5"/>
  <c r="N173" i="2"/>
  <c r="B177" i="5"/>
  <c r="N177" i="2"/>
  <c r="B181" i="5"/>
  <c r="N181" i="2"/>
  <c r="B185" i="5"/>
  <c r="N185" i="2"/>
  <c r="B189" i="5"/>
  <c r="N189" i="2"/>
  <c r="B193" i="5"/>
  <c r="N193" i="2"/>
  <c r="B197" i="5"/>
  <c r="N197" i="2"/>
  <c r="B201" i="5"/>
  <c r="N201" i="2"/>
  <c r="B205" i="5"/>
  <c r="N205" i="2"/>
  <c r="B209" i="5"/>
  <c r="N209" i="2"/>
  <c r="B213" i="5"/>
  <c r="N213" i="2"/>
  <c r="B217" i="5"/>
  <c r="N217" i="2"/>
  <c r="B221" i="5"/>
  <c r="N221" i="2"/>
  <c r="B225" i="5"/>
  <c r="N225" i="2"/>
  <c r="B229" i="5"/>
  <c r="N229" i="2"/>
  <c r="B233" i="5"/>
  <c r="N233" i="2"/>
  <c r="B237" i="5"/>
  <c r="N237" i="2"/>
  <c r="B241" i="5"/>
  <c r="N241" i="2"/>
  <c r="B245" i="5"/>
  <c r="N245" i="2"/>
  <c r="B249" i="5"/>
  <c r="N249" i="2"/>
  <c r="B253" i="5"/>
  <c r="N253" i="2"/>
  <c r="B257" i="5"/>
  <c r="N257" i="2"/>
  <c r="B261" i="5"/>
  <c r="N261" i="2"/>
  <c r="B265" i="5"/>
  <c r="N265" i="2"/>
  <c r="B269" i="5"/>
  <c r="N269" i="2"/>
  <c r="B273" i="5"/>
  <c r="N273" i="2"/>
  <c r="B277" i="5"/>
  <c r="N277" i="2"/>
  <c r="B281" i="5"/>
  <c r="N281" i="2"/>
  <c r="B285" i="5"/>
  <c r="N285" i="2"/>
  <c r="B289" i="5"/>
  <c r="N289" i="2"/>
  <c r="B293" i="5"/>
  <c r="N293" i="2"/>
  <c r="B297" i="5"/>
  <c r="N297" i="2"/>
  <c r="B301" i="5"/>
  <c r="N301" i="2"/>
  <c r="B305" i="5"/>
  <c r="N305" i="2"/>
  <c r="B309" i="5"/>
  <c r="N309" i="2"/>
  <c r="B313" i="5"/>
  <c r="N313" i="2"/>
  <c r="B317" i="5"/>
  <c r="N317" i="2"/>
  <c r="B321" i="5"/>
  <c r="N321" i="2"/>
  <c r="B325" i="5"/>
  <c r="N325" i="2"/>
  <c r="B329" i="5"/>
  <c r="N329" i="2"/>
  <c r="B337" i="5"/>
  <c r="N337" i="2"/>
  <c r="B345" i="5"/>
  <c r="N345" i="2"/>
  <c r="B353" i="5"/>
  <c r="N353" i="2"/>
  <c r="B361" i="5"/>
  <c r="N361" i="2"/>
  <c r="B369" i="5"/>
  <c r="N369" i="2"/>
  <c r="B377" i="5"/>
  <c r="N377" i="2"/>
  <c r="B385" i="5"/>
  <c r="N385" i="2"/>
  <c r="B393" i="5"/>
  <c r="N393" i="2"/>
  <c r="B401" i="5"/>
  <c r="N401" i="2"/>
  <c r="B409" i="5"/>
  <c r="N409" i="2"/>
  <c r="B417" i="5"/>
  <c r="N417" i="2"/>
  <c r="B425" i="5"/>
  <c r="N425" i="2"/>
  <c r="B433" i="5"/>
  <c r="N433" i="2"/>
  <c r="B441" i="5"/>
  <c r="N441" i="2"/>
  <c r="B445" i="5"/>
  <c r="N445" i="2"/>
  <c r="B449" i="5"/>
  <c r="N449" i="2"/>
  <c r="B453" i="5"/>
  <c r="N453" i="2"/>
  <c r="B457" i="5"/>
  <c r="N457" i="2"/>
  <c r="B461" i="5"/>
  <c r="N461" i="2"/>
  <c r="B465" i="5"/>
  <c r="N465" i="2"/>
  <c r="B469" i="5"/>
  <c r="N469" i="2"/>
  <c r="B473" i="5"/>
  <c r="N473" i="2"/>
  <c r="B477" i="5"/>
  <c r="N477" i="2"/>
  <c r="N72" i="2"/>
  <c r="N80" i="2"/>
  <c r="N88" i="2"/>
  <c r="N96" i="2"/>
  <c r="N104" i="2"/>
  <c r="N112" i="2"/>
  <c r="O328" i="2"/>
  <c r="B328" i="5" s="1"/>
  <c r="C328" i="5"/>
  <c r="O330" i="2"/>
  <c r="B330" i="5" s="1"/>
  <c r="C330" i="5"/>
  <c r="O332" i="2"/>
  <c r="B332" i="5" s="1"/>
  <c r="C332" i="5"/>
  <c r="O334" i="2"/>
  <c r="B334" i="5" s="1"/>
  <c r="C334" i="5"/>
  <c r="O336" i="2"/>
  <c r="B336" i="5" s="1"/>
  <c r="C336" i="5"/>
  <c r="O338" i="2"/>
  <c r="B338" i="5" s="1"/>
  <c r="C338" i="5"/>
  <c r="O340" i="2"/>
  <c r="B340" i="5" s="1"/>
  <c r="C340" i="5"/>
  <c r="O342" i="2"/>
  <c r="B342" i="5" s="1"/>
  <c r="C342" i="5"/>
  <c r="O344" i="2"/>
  <c r="B344" i="5" s="1"/>
  <c r="C344" i="5"/>
  <c r="O346" i="2"/>
  <c r="B346" i="5" s="1"/>
  <c r="C346" i="5"/>
  <c r="O348" i="2"/>
  <c r="B348" i="5" s="1"/>
  <c r="C348" i="5"/>
  <c r="O350" i="2"/>
  <c r="B350" i="5" s="1"/>
  <c r="C350" i="5"/>
  <c r="O352" i="2"/>
  <c r="B352" i="5" s="1"/>
  <c r="C352" i="5"/>
  <c r="O354" i="2"/>
  <c r="B354" i="5" s="1"/>
  <c r="C354" i="5"/>
  <c r="O356" i="2"/>
  <c r="B356" i="5" s="1"/>
  <c r="C356" i="5"/>
  <c r="O358" i="2"/>
  <c r="B358" i="5" s="1"/>
  <c r="C358" i="5"/>
  <c r="O360" i="2"/>
  <c r="B360" i="5" s="1"/>
  <c r="C360" i="5"/>
  <c r="O362" i="2"/>
  <c r="B362" i="5" s="1"/>
  <c r="C362" i="5"/>
  <c r="O364" i="2"/>
  <c r="B364" i="5" s="1"/>
  <c r="C364" i="5"/>
  <c r="O366" i="2"/>
  <c r="B366" i="5" s="1"/>
  <c r="C366" i="5"/>
  <c r="O368" i="2"/>
  <c r="B368" i="5" s="1"/>
  <c r="C368" i="5"/>
  <c r="O370" i="2"/>
  <c r="B370" i="5" s="1"/>
  <c r="C370" i="5"/>
  <c r="O372" i="2"/>
  <c r="B372" i="5" s="1"/>
  <c r="C372" i="5"/>
  <c r="O374" i="2"/>
  <c r="B374" i="5" s="1"/>
  <c r="C374" i="5"/>
  <c r="O376" i="2"/>
  <c r="B376" i="5" s="1"/>
  <c r="C376" i="5"/>
  <c r="O378" i="2"/>
  <c r="B378" i="5" s="1"/>
  <c r="C378" i="5"/>
  <c r="O380" i="2"/>
  <c r="B380" i="5" s="1"/>
  <c r="C380" i="5"/>
  <c r="O382" i="2"/>
  <c r="B382" i="5" s="1"/>
  <c r="C382" i="5"/>
  <c r="O384" i="2"/>
  <c r="B384" i="5" s="1"/>
  <c r="C384" i="5"/>
  <c r="O386" i="2"/>
  <c r="B386" i="5" s="1"/>
  <c r="C386" i="5"/>
  <c r="O388" i="2"/>
  <c r="B388" i="5" s="1"/>
  <c r="C388" i="5"/>
  <c r="O390" i="2"/>
  <c r="B390" i="5" s="1"/>
  <c r="C390" i="5"/>
  <c r="O392" i="2"/>
  <c r="B392" i="5" s="1"/>
  <c r="C392" i="5"/>
  <c r="O394" i="2"/>
  <c r="B394" i="5" s="1"/>
  <c r="C394" i="5"/>
  <c r="O396" i="2"/>
  <c r="B396" i="5" s="1"/>
  <c r="C396" i="5"/>
  <c r="O398" i="2"/>
  <c r="B398" i="5" s="1"/>
  <c r="C398" i="5"/>
  <c r="O400" i="2"/>
  <c r="B400" i="5" s="1"/>
  <c r="C400" i="5"/>
  <c r="O402" i="2"/>
  <c r="B402" i="5" s="1"/>
  <c r="C402" i="5"/>
  <c r="O404" i="2"/>
  <c r="B404" i="5" s="1"/>
  <c r="C404" i="5"/>
  <c r="O406" i="2"/>
  <c r="B406" i="5" s="1"/>
  <c r="C406" i="5"/>
  <c r="O408" i="2"/>
  <c r="B408" i="5" s="1"/>
  <c r="C408" i="5"/>
  <c r="O410" i="2"/>
  <c r="B410" i="5" s="1"/>
  <c r="C410" i="5"/>
  <c r="O412" i="2"/>
  <c r="B412" i="5" s="1"/>
  <c r="C412" i="5"/>
  <c r="O414" i="2"/>
  <c r="B414" i="5" s="1"/>
  <c r="C414" i="5"/>
  <c r="O416" i="2"/>
  <c r="B416" i="5" s="1"/>
  <c r="C416" i="5"/>
  <c r="O418" i="2"/>
  <c r="B418" i="5" s="1"/>
  <c r="C418" i="5"/>
  <c r="O420" i="2"/>
  <c r="B420" i="5" s="1"/>
  <c r="C420" i="5"/>
  <c r="O422" i="2"/>
  <c r="B422" i="5" s="1"/>
  <c r="C422" i="5"/>
  <c r="O424" i="2"/>
  <c r="B424" i="5" s="1"/>
  <c r="C424" i="5"/>
  <c r="O426" i="2"/>
  <c r="B426" i="5" s="1"/>
  <c r="C426" i="5"/>
  <c r="O428" i="2"/>
  <c r="B428" i="5" s="1"/>
  <c r="C428" i="5"/>
  <c r="O430" i="2"/>
  <c r="B430" i="5" s="1"/>
  <c r="C430" i="5"/>
  <c r="O432" i="2"/>
  <c r="B432" i="5" s="1"/>
  <c r="C432" i="5"/>
  <c r="O434" i="2"/>
  <c r="B434" i="5" s="1"/>
  <c r="C434" i="5"/>
  <c r="O436" i="2"/>
  <c r="B436" i="5" s="1"/>
  <c r="C436" i="5"/>
  <c r="O438" i="2"/>
  <c r="B438" i="5" s="1"/>
  <c r="C438" i="5"/>
  <c r="O440" i="2"/>
  <c r="B440" i="5" s="1"/>
  <c r="C440" i="5"/>
  <c r="O442" i="2"/>
  <c r="B442" i="5" s="1"/>
  <c r="C442" i="5"/>
  <c r="O444" i="2"/>
  <c r="B444" i="5" s="1"/>
  <c r="C444" i="5"/>
  <c r="O446" i="2"/>
  <c r="B446" i="5" s="1"/>
  <c r="C446" i="5"/>
  <c r="O448" i="2"/>
  <c r="B448" i="5" s="1"/>
  <c r="C448" i="5"/>
  <c r="O450" i="2"/>
  <c r="B450" i="5" s="1"/>
  <c r="C450" i="5"/>
  <c r="O452" i="2"/>
  <c r="B452" i="5" s="1"/>
  <c r="C452" i="5"/>
  <c r="O454" i="2"/>
  <c r="B454" i="5" s="1"/>
  <c r="C454" i="5"/>
  <c r="O456" i="2"/>
  <c r="B456" i="5" s="1"/>
  <c r="C456" i="5"/>
  <c r="O458" i="2"/>
  <c r="B458" i="5" s="1"/>
  <c r="C458" i="5"/>
  <c r="O460" i="2"/>
  <c r="B460" i="5" s="1"/>
  <c r="C460" i="5"/>
  <c r="O462" i="2"/>
  <c r="B462" i="5" s="1"/>
  <c r="C462" i="5"/>
  <c r="O464" i="2"/>
  <c r="B464" i="5" s="1"/>
  <c r="C464" i="5"/>
  <c r="O466" i="2"/>
  <c r="B466" i="5" s="1"/>
  <c r="C466" i="5"/>
  <c r="O468" i="2"/>
  <c r="B468" i="5" s="1"/>
  <c r="C468" i="5"/>
  <c r="O470" i="2"/>
  <c r="B470" i="5" s="1"/>
  <c r="C470" i="5"/>
  <c r="O472" i="2"/>
  <c r="B472" i="5" s="1"/>
  <c r="C472" i="5"/>
  <c r="O474" i="2"/>
  <c r="B474" i="5" s="1"/>
  <c r="C474" i="5"/>
  <c r="O476" i="2"/>
  <c r="B476" i="5" s="1"/>
  <c r="C476" i="5"/>
  <c r="O478" i="2"/>
  <c r="B478" i="5" s="1"/>
  <c r="C478" i="5"/>
  <c r="I3" i="2"/>
  <c r="E3" i="5" s="1"/>
  <c r="I4" i="2"/>
  <c r="E4" i="5" s="1"/>
  <c r="O3" i="2"/>
  <c r="B3" i="5" s="1"/>
  <c r="B5" i="5"/>
  <c r="N6" i="2"/>
  <c r="N4" i="2"/>
  <c r="A2" i="5"/>
  <c r="H503" i="1" l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C2" i="5"/>
  <c r="H20" i="1" l="1"/>
  <c r="G15" i="1" l="1"/>
  <c r="X2" i="2" l="1"/>
  <c r="D2" i="5" s="1"/>
  <c r="J200" i="2" l="1"/>
  <c r="M200" i="2"/>
  <c r="A200" i="2"/>
  <c r="B200" i="2" s="1"/>
  <c r="L200" i="2"/>
  <c r="F200" i="5" s="1"/>
  <c r="K200" i="2"/>
  <c r="F200" i="2"/>
  <c r="J204" i="2"/>
  <c r="M204" i="2"/>
  <c r="L204" i="2"/>
  <c r="F204" i="5" s="1"/>
  <c r="A204" i="2"/>
  <c r="B204" i="2" s="1"/>
  <c r="F204" i="2"/>
  <c r="K204" i="2"/>
  <c r="J212" i="2"/>
  <c r="M212" i="2"/>
  <c r="L212" i="2"/>
  <c r="F212" i="5" s="1"/>
  <c r="A212" i="2"/>
  <c r="B212" i="2" s="1"/>
  <c r="F212" i="2"/>
  <c r="K212" i="2"/>
  <c r="J362" i="2"/>
  <c r="L362" i="2"/>
  <c r="F362" i="5" s="1"/>
  <c r="F362" i="2"/>
  <c r="K362" i="2"/>
  <c r="M362" i="2"/>
  <c r="A362" i="2"/>
  <c r="B362" i="2" s="1"/>
  <c r="J379" i="2"/>
  <c r="L379" i="2"/>
  <c r="F379" i="5" s="1"/>
  <c r="M379" i="2"/>
  <c r="K379" i="2"/>
  <c r="A379" i="2"/>
  <c r="F379" i="2"/>
  <c r="J388" i="2"/>
  <c r="M388" i="2"/>
  <c r="L388" i="2"/>
  <c r="F388" i="5" s="1"/>
  <c r="A388" i="2"/>
  <c r="B388" i="2" s="1"/>
  <c r="F388" i="2"/>
  <c r="K388" i="2"/>
  <c r="J392" i="2"/>
  <c r="M392" i="2"/>
  <c r="A392" i="2"/>
  <c r="L392" i="2"/>
  <c r="F392" i="5" s="1"/>
  <c r="K392" i="2"/>
  <c r="F392" i="2"/>
  <c r="J438" i="2"/>
  <c r="L438" i="2"/>
  <c r="F438" i="5" s="1"/>
  <c r="M438" i="2"/>
  <c r="F438" i="2"/>
  <c r="K438" i="2"/>
  <c r="A438" i="2"/>
  <c r="B438" i="2" s="1"/>
  <c r="J446" i="2"/>
  <c r="L446" i="2"/>
  <c r="F446" i="5" s="1"/>
  <c r="M446" i="2"/>
  <c r="F446" i="2"/>
  <c r="K446" i="2"/>
  <c r="A446" i="2"/>
  <c r="B446" i="2" s="1"/>
  <c r="J460" i="2"/>
  <c r="M460" i="2"/>
  <c r="L460" i="2"/>
  <c r="F460" i="5" s="1"/>
  <c r="A460" i="2"/>
  <c r="B460" i="2" s="1"/>
  <c r="F460" i="2"/>
  <c r="K460" i="2"/>
  <c r="J470" i="2"/>
  <c r="L470" i="2"/>
  <c r="F470" i="5" s="1"/>
  <c r="M470" i="2"/>
  <c r="F470" i="2"/>
  <c r="K470" i="2"/>
  <c r="A470" i="2"/>
  <c r="B470" i="2" s="1"/>
  <c r="J474" i="2"/>
  <c r="L474" i="2"/>
  <c r="F474" i="5" s="1"/>
  <c r="F474" i="2"/>
  <c r="K474" i="2"/>
  <c r="M474" i="2"/>
  <c r="A474" i="2"/>
  <c r="B474" i="2" s="1"/>
  <c r="J477" i="2"/>
  <c r="L477" i="2"/>
  <c r="F477" i="5" s="1"/>
  <c r="A477" i="2"/>
  <c r="B477" i="2" s="1"/>
  <c r="M477" i="2"/>
  <c r="F477" i="2"/>
  <c r="K477" i="2"/>
  <c r="J480" i="2"/>
  <c r="M480" i="2"/>
  <c r="A480" i="2"/>
  <c r="K480" i="2"/>
  <c r="L480" i="2"/>
  <c r="F480" i="2"/>
  <c r="J482" i="2"/>
  <c r="L482" i="2"/>
  <c r="F482" i="2"/>
  <c r="K482" i="2"/>
  <c r="M482" i="2"/>
  <c r="A482" i="2"/>
  <c r="B482" i="2" s="1"/>
  <c r="J485" i="2"/>
  <c r="L485" i="2"/>
  <c r="A485" i="2"/>
  <c r="B485" i="2" s="1"/>
  <c r="M485" i="2"/>
  <c r="F485" i="2"/>
  <c r="K485" i="2"/>
  <c r="J488" i="2"/>
  <c r="M488" i="2"/>
  <c r="A488" i="2"/>
  <c r="B488" i="2" s="1"/>
  <c r="L488" i="2"/>
  <c r="K488" i="2"/>
  <c r="F488" i="2"/>
  <c r="J489" i="2"/>
  <c r="A489" i="2"/>
  <c r="B489" i="2" s="1"/>
  <c r="F489" i="2"/>
  <c r="K489" i="2"/>
  <c r="L489" i="2"/>
  <c r="M489" i="2"/>
  <c r="J490" i="2"/>
  <c r="L490" i="2"/>
  <c r="F490" i="2"/>
  <c r="K490" i="2"/>
  <c r="M490" i="2"/>
  <c r="A490" i="2"/>
  <c r="B490" i="2" s="1"/>
  <c r="J491" i="2"/>
  <c r="L491" i="2"/>
  <c r="M491" i="2"/>
  <c r="K491" i="2"/>
  <c r="A491" i="2"/>
  <c r="B491" i="2" s="1"/>
  <c r="F491" i="2"/>
  <c r="J492" i="2"/>
  <c r="M492" i="2"/>
  <c r="L492" i="2"/>
  <c r="A492" i="2"/>
  <c r="B492" i="2" s="1"/>
  <c r="F492" i="2"/>
  <c r="K492" i="2"/>
  <c r="J493" i="2"/>
  <c r="L493" i="2"/>
  <c r="A493" i="2"/>
  <c r="M493" i="2"/>
  <c r="F493" i="2"/>
  <c r="K493" i="2"/>
  <c r="J494" i="2"/>
  <c r="L494" i="2"/>
  <c r="M494" i="2"/>
  <c r="F494" i="2"/>
  <c r="K494" i="2"/>
  <c r="A494" i="2"/>
  <c r="B494" i="2" s="1"/>
  <c r="J496" i="2"/>
  <c r="M496" i="2"/>
  <c r="A496" i="2"/>
  <c r="B496" i="2" s="1"/>
  <c r="K496" i="2"/>
  <c r="L496" i="2"/>
  <c r="F496" i="2"/>
  <c r="J87" i="2"/>
  <c r="L87" i="2"/>
  <c r="F87" i="5" s="1"/>
  <c r="M87" i="2"/>
  <c r="K87" i="2"/>
  <c r="F87" i="2"/>
  <c r="A87" i="2"/>
  <c r="B87" i="2" s="1"/>
  <c r="J95" i="2"/>
  <c r="L95" i="2"/>
  <c r="F95" i="5" s="1"/>
  <c r="M95" i="2"/>
  <c r="K95" i="2"/>
  <c r="F95" i="2"/>
  <c r="A95" i="2"/>
  <c r="B95" i="2" s="1"/>
  <c r="J103" i="2"/>
  <c r="L103" i="2"/>
  <c r="F103" i="5" s="1"/>
  <c r="M103" i="2"/>
  <c r="K103" i="2"/>
  <c r="F103" i="2"/>
  <c r="A103" i="2"/>
  <c r="B103" i="2" s="1"/>
  <c r="J111" i="2"/>
  <c r="L111" i="2"/>
  <c r="F111" i="5" s="1"/>
  <c r="M111" i="2"/>
  <c r="K111" i="2"/>
  <c r="F111" i="2"/>
  <c r="A111" i="2"/>
  <c r="B111" i="2" s="1"/>
  <c r="J119" i="2"/>
  <c r="L119" i="2"/>
  <c r="F119" i="5" s="1"/>
  <c r="M119" i="2"/>
  <c r="K119" i="2"/>
  <c r="F119" i="2"/>
  <c r="A119" i="2"/>
  <c r="B119" i="2" s="1"/>
  <c r="J127" i="2"/>
  <c r="L127" i="2"/>
  <c r="F127" i="5" s="1"/>
  <c r="M127" i="2"/>
  <c r="K127" i="2"/>
  <c r="F127" i="2"/>
  <c r="A127" i="2"/>
  <c r="B127" i="2" s="1"/>
  <c r="J128" i="2"/>
  <c r="M128" i="2"/>
  <c r="A128" i="2"/>
  <c r="B128" i="2" s="1"/>
  <c r="K128" i="2"/>
  <c r="L128" i="2"/>
  <c r="F128" i="5" s="1"/>
  <c r="F128" i="2"/>
  <c r="J129" i="2"/>
  <c r="A129" i="2"/>
  <c r="B129" i="2" s="1"/>
  <c r="F129" i="2"/>
  <c r="M129" i="2"/>
  <c r="L129" i="2"/>
  <c r="F129" i="5" s="1"/>
  <c r="K129" i="2"/>
  <c r="J130" i="2"/>
  <c r="L130" i="2"/>
  <c r="F130" i="5" s="1"/>
  <c r="F130" i="2"/>
  <c r="K130" i="2"/>
  <c r="A130" i="2"/>
  <c r="B130" i="2" s="1"/>
  <c r="M130" i="2"/>
  <c r="J131" i="2"/>
  <c r="L131" i="2"/>
  <c r="F131" i="5" s="1"/>
  <c r="M131" i="2"/>
  <c r="K131" i="2"/>
  <c r="F131" i="2"/>
  <c r="A131" i="2"/>
  <c r="J132" i="2"/>
  <c r="M132" i="2"/>
  <c r="L132" i="2"/>
  <c r="F132" i="5" s="1"/>
  <c r="A132" i="2"/>
  <c r="B132" i="2" s="1"/>
  <c r="F132" i="2"/>
  <c r="K132" i="2"/>
  <c r="J133" i="2"/>
  <c r="L133" i="2"/>
  <c r="F133" i="5" s="1"/>
  <c r="A133" i="2"/>
  <c r="B133" i="2" s="1"/>
  <c r="M133" i="2"/>
  <c r="F133" i="2"/>
  <c r="K133" i="2"/>
  <c r="J134" i="2"/>
  <c r="L134" i="2"/>
  <c r="F134" i="5" s="1"/>
  <c r="M134" i="2"/>
  <c r="F134" i="2"/>
  <c r="K134" i="2"/>
  <c r="A134" i="2"/>
  <c r="J135" i="2"/>
  <c r="L135" i="2"/>
  <c r="F135" i="5" s="1"/>
  <c r="M135" i="2"/>
  <c r="K135" i="2"/>
  <c r="F135" i="2"/>
  <c r="A135" i="2"/>
  <c r="B135" i="2" s="1"/>
  <c r="J136" i="2"/>
  <c r="M136" i="2"/>
  <c r="A136" i="2"/>
  <c r="B136" i="2" s="1"/>
  <c r="L136" i="2"/>
  <c r="F136" i="5" s="1"/>
  <c r="K136" i="2"/>
  <c r="F136" i="2"/>
  <c r="J137" i="2"/>
  <c r="A137" i="2"/>
  <c r="B137" i="2" s="1"/>
  <c r="F137" i="2"/>
  <c r="M137" i="2"/>
  <c r="K137" i="2"/>
  <c r="L137" i="2"/>
  <c r="F137" i="5" s="1"/>
  <c r="J138" i="2"/>
  <c r="L138" i="2"/>
  <c r="F138" i="5" s="1"/>
  <c r="F138" i="2"/>
  <c r="K138" i="2"/>
  <c r="M138" i="2"/>
  <c r="A138" i="2"/>
  <c r="J139" i="2"/>
  <c r="L139" i="2"/>
  <c r="F139" i="5" s="1"/>
  <c r="M139" i="2"/>
  <c r="K139" i="2"/>
  <c r="F139" i="2"/>
  <c r="A139" i="2"/>
  <c r="B139" i="2" s="1"/>
  <c r="J140" i="2"/>
  <c r="M140" i="2"/>
  <c r="L140" i="2"/>
  <c r="F140" i="5" s="1"/>
  <c r="A140" i="2"/>
  <c r="F140" i="2"/>
  <c r="K140" i="2"/>
  <c r="J141" i="2"/>
  <c r="L141" i="2"/>
  <c r="F141" i="5" s="1"/>
  <c r="A141" i="2"/>
  <c r="B141" i="2" s="1"/>
  <c r="M141" i="2"/>
  <c r="F141" i="2"/>
  <c r="K141" i="2"/>
  <c r="J142" i="2"/>
  <c r="L142" i="2"/>
  <c r="F142" i="5" s="1"/>
  <c r="M142" i="2"/>
  <c r="F142" i="2"/>
  <c r="K142" i="2"/>
  <c r="A142" i="2"/>
  <c r="J143" i="2"/>
  <c r="L143" i="2"/>
  <c r="F143" i="5" s="1"/>
  <c r="M143" i="2"/>
  <c r="K143" i="2"/>
  <c r="F143" i="2"/>
  <c r="A143" i="2"/>
  <c r="B143" i="2" s="1"/>
  <c r="J144" i="2"/>
  <c r="M144" i="2"/>
  <c r="A144" i="2"/>
  <c r="K144" i="2"/>
  <c r="L144" i="2"/>
  <c r="F144" i="5" s="1"/>
  <c r="F144" i="2"/>
  <c r="J145" i="2"/>
  <c r="A145" i="2"/>
  <c r="B145" i="2" s="1"/>
  <c r="F145" i="2"/>
  <c r="M145" i="2"/>
  <c r="L145" i="2"/>
  <c r="F145" i="5" s="1"/>
  <c r="K145" i="2"/>
  <c r="J146" i="2"/>
  <c r="L146" i="2"/>
  <c r="F146" i="5" s="1"/>
  <c r="F146" i="2"/>
  <c r="K146" i="2"/>
  <c r="M146" i="2"/>
  <c r="A146" i="2"/>
  <c r="J147" i="2"/>
  <c r="L147" i="2"/>
  <c r="F147" i="5" s="1"/>
  <c r="M147" i="2"/>
  <c r="K147" i="2"/>
  <c r="F147" i="2"/>
  <c r="A147" i="2"/>
  <c r="J148" i="2"/>
  <c r="M148" i="2"/>
  <c r="L148" i="2"/>
  <c r="F148" i="5" s="1"/>
  <c r="A148" i="2"/>
  <c r="B148" i="2" s="1"/>
  <c r="F148" i="2"/>
  <c r="K148" i="2"/>
  <c r="J149" i="2"/>
  <c r="L149" i="2"/>
  <c r="F149" i="5" s="1"/>
  <c r="A149" i="2"/>
  <c r="B149" i="2" s="1"/>
  <c r="M149" i="2"/>
  <c r="F149" i="2"/>
  <c r="K149" i="2"/>
  <c r="J150" i="2"/>
  <c r="L150" i="2"/>
  <c r="F150" i="5" s="1"/>
  <c r="M150" i="2"/>
  <c r="F150" i="2"/>
  <c r="K150" i="2"/>
  <c r="A150" i="2"/>
  <c r="J151" i="2"/>
  <c r="L151" i="2"/>
  <c r="F151" i="5" s="1"/>
  <c r="M151" i="2"/>
  <c r="K151" i="2"/>
  <c r="F151" i="2"/>
  <c r="A151" i="2"/>
  <c r="B151" i="2" s="1"/>
  <c r="J152" i="2"/>
  <c r="M152" i="2"/>
  <c r="A152" i="2"/>
  <c r="L152" i="2"/>
  <c r="F152" i="5" s="1"/>
  <c r="K152" i="2"/>
  <c r="F152" i="2"/>
  <c r="J153" i="2"/>
  <c r="A153" i="2"/>
  <c r="B153" i="2" s="1"/>
  <c r="F153" i="2"/>
  <c r="M153" i="2"/>
  <c r="L153" i="2"/>
  <c r="F153" i="5" s="1"/>
  <c r="K153" i="2"/>
  <c r="J154" i="2"/>
  <c r="L154" i="2"/>
  <c r="F154" i="5" s="1"/>
  <c r="F154" i="2"/>
  <c r="K154" i="2"/>
  <c r="M154" i="2"/>
  <c r="A154" i="2"/>
  <c r="J155" i="2"/>
  <c r="L155" i="2"/>
  <c r="F155" i="5" s="1"/>
  <c r="M155" i="2"/>
  <c r="K155" i="2"/>
  <c r="F155" i="2"/>
  <c r="A155" i="2"/>
  <c r="B155" i="2" s="1"/>
  <c r="J156" i="2"/>
  <c r="M156" i="2"/>
  <c r="L156" i="2"/>
  <c r="F156" i="5" s="1"/>
  <c r="A156" i="2"/>
  <c r="F156" i="2"/>
  <c r="K156" i="2"/>
  <c r="J157" i="2"/>
  <c r="L157" i="2"/>
  <c r="F157" i="5" s="1"/>
  <c r="A157" i="2"/>
  <c r="B157" i="2" s="1"/>
  <c r="M157" i="2"/>
  <c r="F157" i="2"/>
  <c r="K157" i="2"/>
  <c r="J158" i="2"/>
  <c r="L158" i="2"/>
  <c r="F158" i="5" s="1"/>
  <c r="M158" i="2"/>
  <c r="F158" i="2"/>
  <c r="K158" i="2"/>
  <c r="A158" i="2"/>
  <c r="J159" i="2"/>
  <c r="L159" i="2"/>
  <c r="F159" i="5" s="1"/>
  <c r="M159" i="2"/>
  <c r="K159" i="2"/>
  <c r="F159" i="2"/>
  <c r="A159" i="2"/>
  <c r="B159" i="2" s="1"/>
  <c r="J160" i="2"/>
  <c r="M160" i="2"/>
  <c r="A160" i="2"/>
  <c r="K160" i="2"/>
  <c r="L160" i="2"/>
  <c r="F160" i="5" s="1"/>
  <c r="F160" i="2"/>
  <c r="J161" i="2"/>
  <c r="A161" i="2"/>
  <c r="B161" i="2" s="1"/>
  <c r="F161" i="2"/>
  <c r="M161" i="2"/>
  <c r="L161" i="2"/>
  <c r="F161" i="5" s="1"/>
  <c r="K161" i="2"/>
  <c r="J162" i="2"/>
  <c r="L162" i="2"/>
  <c r="F162" i="5" s="1"/>
  <c r="F162" i="2"/>
  <c r="K162" i="2"/>
  <c r="M162" i="2"/>
  <c r="A162" i="2"/>
  <c r="J163" i="2"/>
  <c r="L163" i="2"/>
  <c r="F163" i="5" s="1"/>
  <c r="M163" i="2"/>
  <c r="K163" i="2"/>
  <c r="F163" i="2"/>
  <c r="A163" i="2"/>
  <c r="J164" i="2"/>
  <c r="M164" i="2"/>
  <c r="L164" i="2"/>
  <c r="F164" i="5" s="1"/>
  <c r="A164" i="2"/>
  <c r="B164" i="2" s="1"/>
  <c r="F164" i="2"/>
  <c r="K164" i="2"/>
  <c r="J165" i="2"/>
  <c r="L165" i="2"/>
  <c r="F165" i="5" s="1"/>
  <c r="A165" i="2"/>
  <c r="B165" i="2" s="1"/>
  <c r="M165" i="2"/>
  <c r="F165" i="2"/>
  <c r="K165" i="2"/>
  <c r="J166" i="2"/>
  <c r="L166" i="2"/>
  <c r="F166" i="5" s="1"/>
  <c r="M166" i="2"/>
  <c r="F166" i="2"/>
  <c r="K166" i="2"/>
  <c r="A166" i="2"/>
  <c r="J167" i="2"/>
  <c r="L167" i="2"/>
  <c r="F167" i="5" s="1"/>
  <c r="M167" i="2"/>
  <c r="K167" i="2"/>
  <c r="F167" i="2"/>
  <c r="A167" i="2"/>
  <c r="B167" i="2" s="1"/>
  <c r="J168" i="2"/>
  <c r="M168" i="2"/>
  <c r="A168" i="2"/>
  <c r="B168" i="2" s="1"/>
  <c r="L168" i="2"/>
  <c r="F168" i="5" s="1"/>
  <c r="K168" i="2"/>
  <c r="F168" i="2"/>
  <c r="J169" i="2"/>
  <c r="A169" i="2"/>
  <c r="B169" i="2" s="1"/>
  <c r="F169" i="2"/>
  <c r="M169" i="2"/>
  <c r="K169" i="2"/>
  <c r="L169" i="2"/>
  <c r="F169" i="5" s="1"/>
  <c r="J170" i="2"/>
  <c r="L170" i="2"/>
  <c r="F170" i="5" s="1"/>
  <c r="F170" i="2"/>
  <c r="K170" i="2"/>
  <c r="M170" i="2"/>
  <c r="A170" i="2"/>
  <c r="J171" i="2"/>
  <c r="L171" i="2"/>
  <c r="F171" i="5" s="1"/>
  <c r="M171" i="2"/>
  <c r="K171" i="2"/>
  <c r="F171" i="2"/>
  <c r="A171" i="2"/>
  <c r="B171" i="2" s="1"/>
  <c r="J172" i="2"/>
  <c r="M172" i="2"/>
  <c r="L172" i="2"/>
  <c r="F172" i="5" s="1"/>
  <c r="A172" i="2"/>
  <c r="B172" i="2" s="1"/>
  <c r="F172" i="2"/>
  <c r="K172" i="2"/>
  <c r="J173" i="2"/>
  <c r="L173" i="2"/>
  <c r="F173" i="5" s="1"/>
  <c r="A173" i="2"/>
  <c r="B173" i="2" s="1"/>
  <c r="M173" i="2"/>
  <c r="F173" i="2"/>
  <c r="K173" i="2"/>
  <c r="J174" i="2"/>
  <c r="L174" i="2"/>
  <c r="F174" i="5" s="1"/>
  <c r="M174" i="2"/>
  <c r="F174" i="2"/>
  <c r="K174" i="2"/>
  <c r="A174" i="2"/>
  <c r="J175" i="2"/>
  <c r="L175" i="2"/>
  <c r="F175" i="5" s="1"/>
  <c r="M175" i="2"/>
  <c r="K175" i="2"/>
  <c r="F175" i="2"/>
  <c r="A175" i="2"/>
  <c r="B175" i="2" s="1"/>
  <c r="J176" i="2"/>
  <c r="M176" i="2"/>
  <c r="A176" i="2"/>
  <c r="B176" i="2" s="1"/>
  <c r="K176" i="2"/>
  <c r="L176" i="2"/>
  <c r="F176" i="5" s="1"/>
  <c r="F176" i="2"/>
  <c r="J177" i="2"/>
  <c r="A177" i="2"/>
  <c r="B177" i="2" s="1"/>
  <c r="F177" i="2"/>
  <c r="M177" i="2"/>
  <c r="L177" i="2"/>
  <c r="F177" i="5" s="1"/>
  <c r="K177" i="2"/>
  <c r="J178" i="2"/>
  <c r="L178" i="2"/>
  <c r="F178" i="5" s="1"/>
  <c r="F178" i="2"/>
  <c r="K178" i="2"/>
  <c r="A178" i="2"/>
  <c r="B178" i="2" s="1"/>
  <c r="M178" i="2"/>
  <c r="J179" i="2"/>
  <c r="L179" i="2"/>
  <c r="F179" i="5" s="1"/>
  <c r="M179" i="2"/>
  <c r="K179" i="2"/>
  <c r="F179" i="2"/>
  <c r="A179" i="2"/>
  <c r="B179" i="2" s="1"/>
  <c r="J180" i="2"/>
  <c r="M180" i="2"/>
  <c r="L180" i="2"/>
  <c r="F180" i="5" s="1"/>
  <c r="A180" i="2"/>
  <c r="B180" i="2" s="1"/>
  <c r="F180" i="2"/>
  <c r="K180" i="2"/>
  <c r="J181" i="2"/>
  <c r="L181" i="2"/>
  <c r="F181" i="5" s="1"/>
  <c r="A181" i="2"/>
  <c r="B181" i="2" s="1"/>
  <c r="M181" i="2"/>
  <c r="F181" i="2"/>
  <c r="K181" i="2"/>
  <c r="J185" i="2"/>
  <c r="A185" i="2"/>
  <c r="B185" i="2" s="1"/>
  <c r="F185" i="2"/>
  <c r="M185" i="2"/>
  <c r="L185" i="2"/>
  <c r="F185" i="5" s="1"/>
  <c r="K185" i="2"/>
  <c r="J189" i="2"/>
  <c r="L189" i="2"/>
  <c r="F189" i="5" s="1"/>
  <c r="A189" i="2"/>
  <c r="B189" i="2" s="1"/>
  <c r="M189" i="2"/>
  <c r="F189" i="2"/>
  <c r="K189" i="2"/>
  <c r="J193" i="2"/>
  <c r="A193" i="2"/>
  <c r="B193" i="2" s="1"/>
  <c r="F193" i="2"/>
  <c r="M193" i="2"/>
  <c r="L193" i="2"/>
  <c r="F193" i="5" s="1"/>
  <c r="K193" i="2"/>
  <c r="J197" i="2"/>
  <c r="L197" i="2"/>
  <c r="F197" i="5" s="1"/>
  <c r="A197" i="2"/>
  <c r="B197" i="2" s="1"/>
  <c r="M197" i="2"/>
  <c r="F197" i="2"/>
  <c r="K197" i="2"/>
  <c r="J201" i="2"/>
  <c r="A201" i="2"/>
  <c r="B201" i="2" s="1"/>
  <c r="F201" i="2"/>
  <c r="M201" i="2"/>
  <c r="K201" i="2"/>
  <c r="L201" i="2"/>
  <c r="F201" i="5" s="1"/>
  <c r="J205" i="2"/>
  <c r="L205" i="2"/>
  <c r="F205" i="5" s="1"/>
  <c r="A205" i="2"/>
  <c r="M205" i="2"/>
  <c r="F205" i="2"/>
  <c r="K205" i="2"/>
  <c r="J206" i="2"/>
  <c r="L206" i="2"/>
  <c r="F206" i="5" s="1"/>
  <c r="M206" i="2"/>
  <c r="F206" i="2"/>
  <c r="K206" i="2"/>
  <c r="A206" i="2"/>
  <c r="B206" i="2" s="1"/>
  <c r="J207" i="2"/>
  <c r="L207" i="2"/>
  <c r="F207" i="5" s="1"/>
  <c r="M207" i="2"/>
  <c r="K207" i="2"/>
  <c r="F207" i="2"/>
  <c r="A207" i="2"/>
  <c r="B207" i="2" s="1"/>
  <c r="J208" i="2"/>
  <c r="M208" i="2"/>
  <c r="A208" i="2"/>
  <c r="B208" i="2" s="1"/>
  <c r="K208" i="2"/>
  <c r="L208" i="2"/>
  <c r="F208" i="5" s="1"/>
  <c r="F208" i="2"/>
  <c r="J209" i="2"/>
  <c r="A209" i="2"/>
  <c r="B209" i="2" s="1"/>
  <c r="F209" i="2"/>
  <c r="M209" i="2"/>
  <c r="L209" i="2"/>
  <c r="F209" i="5" s="1"/>
  <c r="K209" i="2"/>
  <c r="J213" i="2"/>
  <c r="L213" i="2"/>
  <c r="F213" i="5" s="1"/>
  <c r="A213" i="2"/>
  <c r="B213" i="2" s="1"/>
  <c r="M213" i="2"/>
  <c r="F213" i="2"/>
  <c r="K213" i="2"/>
  <c r="J214" i="2"/>
  <c r="L214" i="2"/>
  <c r="F214" i="5" s="1"/>
  <c r="M214" i="2"/>
  <c r="F214" i="2"/>
  <c r="K214" i="2"/>
  <c r="A214" i="2"/>
  <c r="B214" i="2" s="1"/>
  <c r="J215" i="2"/>
  <c r="L215" i="2"/>
  <c r="F215" i="5" s="1"/>
  <c r="M215" i="2"/>
  <c r="K215" i="2"/>
  <c r="F215" i="2"/>
  <c r="A215" i="2"/>
  <c r="J216" i="2"/>
  <c r="M216" i="2"/>
  <c r="A216" i="2"/>
  <c r="L216" i="2"/>
  <c r="F216" i="5" s="1"/>
  <c r="K216" i="2"/>
  <c r="F216" i="2"/>
  <c r="J217" i="2"/>
  <c r="A217" i="2"/>
  <c r="B217" i="2" s="1"/>
  <c r="F217" i="2"/>
  <c r="M217" i="2"/>
  <c r="L217" i="2"/>
  <c r="F217" i="5" s="1"/>
  <c r="K217" i="2"/>
  <c r="J218" i="2"/>
  <c r="L218" i="2"/>
  <c r="F218" i="5" s="1"/>
  <c r="F218" i="2"/>
  <c r="K218" i="2"/>
  <c r="M218" i="2"/>
  <c r="A218" i="2"/>
  <c r="B218" i="2" s="1"/>
  <c r="J219" i="2"/>
  <c r="L219" i="2"/>
  <c r="F219" i="5" s="1"/>
  <c r="M219" i="2"/>
  <c r="K219" i="2"/>
  <c r="F219" i="2"/>
  <c r="A219" i="2"/>
  <c r="J220" i="2"/>
  <c r="M220" i="2"/>
  <c r="L220" i="2"/>
  <c r="F220" i="5" s="1"/>
  <c r="A220" i="2"/>
  <c r="B220" i="2" s="1"/>
  <c r="F220" i="2"/>
  <c r="K220" i="2"/>
  <c r="J221" i="2"/>
  <c r="L221" i="2"/>
  <c r="F221" i="5" s="1"/>
  <c r="A221" i="2"/>
  <c r="B221" i="2" s="1"/>
  <c r="M221" i="2"/>
  <c r="F221" i="2"/>
  <c r="K221" i="2"/>
  <c r="J222" i="2"/>
  <c r="L222" i="2"/>
  <c r="F222" i="5" s="1"/>
  <c r="M222" i="2"/>
  <c r="F222" i="2"/>
  <c r="K222" i="2"/>
  <c r="A222" i="2"/>
  <c r="B222" i="2" s="1"/>
  <c r="J223" i="2"/>
  <c r="L223" i="2"/>
  <c r="F223" i="5" s="1"/>
  <c r="M223" i="2"/>
  <c r="K223" i="2"/>
  <c r="F223" i="2"/>
  <c r="A223" i="2"/>
  <c r="J224" i="2"/>
  <c r="M224" i="2"/>
  <c r="A224" i="2"/>
  <c r="K224" i="2"/>
  <c r="L224" i="2"/>
  <c r="F224" i="5" s="1"/>
  <c r="F224" i="2"/>
  <c r="J225" i="2"/>
  <c r="A225" i="2"/>
  <c r="B225" i="2" s="1"/>
  <c r="F225" i="2"/>
  <c r="M225" i="2"/>
  <c r="L225" i="2"/>
  <c r="F225" i="5" s="1"/>
  <c r="K225" i="2"/>
  <c r="J226" i="2"/>
  <c r="L226" i="2"/>
  <c r="F226" i="5" s="1"/>
  <c r="F226" i="2"/>
  <c r="K226" i="2"/>
  <c r="M226" i="2"/>
  <c r="A226" i="2"/>
  <c r="B226" i="2" s="1"/>
  <c r="J227" i="2"/>
  <c r="L227" i="2"/>
  <c r="F227" i="5" s="1"/>
  <c r="M227" i="2"/>
  <c r="K227" i="2"/>
  <c r="F227" i="2"/>
  <c r="A227" i="2"/>
  <c r="J228" i="2"/>
  <c r="M228" i="2"/>
  <c r="L228" i="2"/>
  <c r="F228" i="5" s="1"/>
  <c r="A228" i="2"/>
  <c r="B228" i="2" s="1"/>
  <c r="F228" i="2"/>
  <c r="K228" i="2"/>
  <c r="J229" i="2"/>
  <c r="L229" i="2"/>
  <c r="F229" i="5" s="1"/>
  <c r="A229" i="2"/>
  <c r="M229" i="2"/>
  <c r="F229" i="2"/>
  <c r="K229" i="2"/>
  <c r="J230" i="2"/>
  <c r="L230" i="2"/>
  <c r="F230" i="5" s="1"/>
  <c r="M230" i="2"/>
  <c r="F230" i="2"/>
  <c r="K230" i="2"/>
  <c r="A230" i="2"/>
  <c r="B230" i="2" s="1"/>
  <c r="J231" i="2"/>
  <c r="L231" i="2"/>
  <c r="F231" i="5" s="1"/>
  <c r="M231" i="2"/>
  <c r="K231" i="2"/>
  <c r="F231" i="2"/>
  <c r="A231" i="2"/>
  <c r="J232" i="2"/>
  <c r="M232" i="2"/>
  <c r="A232" i="2"/>
  <c r="L232" i="2"/>
  <c r="F232" i="5" s="1"/>
  <c r="K232" i="2"/>
  <c r="F232" i="2"/>
  <c r="J233" i="2"/>
  <c r="A233" i="2"/>
  <c r="B233" i="2" s="1"/>
  <c r="F233" i="2"/>
  <c r="M233" i="2"/>
  <c r="K233" i="2"/>
  <c r="L233" i="2"/>
  <c r="F233" i="5" s="1"/>
  <c r="J234" i="2"/>
  <c r="L234" i="2"/>
  <c r="F234" i="5" s="1"/>
  <c r="F234" i="2"/>
  <c r="K234" i="2"/>
  <c r="M234" i="2"/>
  <c r="A234" i="2"/>
  <c r="B234" i="2" s="1"/>
  <c r="J235" i="2"/>
  <c r="L235" i="2"/>
  <c r="F235" i="5" s="1"/>
  <c r="M235" i="2"/>
  <c r="K235" i="2"/>
  <c r="F235" i="2"/>
  <c r="A235" i="2"/>
  <c r="J236" i="2"/>
  <c r="M236" i="2"/>
  <c r="L236" i="2"/>
  <c r="F236" i="5" s="1"/>
  <c r="A236" i="2"/>
  <c r="B236" i="2" s="1"/>
  <c r="F236" i="2"/>
  <c r="K236" i="2"/>
  <c r="J237" i="2"/>
  <c r="L237" i="2"/>
  <c r="F237" i="5" s="1"/>
  <c r="A237" i="2"/>
  <c r="M237" i="2"/>
  <c r="F237" i="2"/>
  <c r="K237" i="2"/>
  <c r="J238" i="2"/>
  <c r="L238" i="2"/>
  <c r="F238" i="5" s="1"/>
  <c r="M238" i="2"/>
  <c r="F238" i="2"/>
  <c r="K238" i="2"/>
  <c r="A238" i="2"/>
  <c r="B238" i="2" s="1"/>
  <c r="J239" i="2"/>
  <c r="L239" i="2"/>
  <c r="F239" i="5" s="1"/>
  <c r="M239" i="2"/>
  <c r="K239" i="2"/>
  <c r="F239" i="2"/>
  <c r="A239" i="2"/>
  <c r="J240" i="2"/>
  <c r="M240" i="2"/>
  <c r="A240" i="2"/>
  <c r="K240" i="2"/>
  <c r="L240" i="2"/>
  <c r="F240" i="5" s="1"/>
  <c r="F240" i="2"/>
  <c r="J241" i="2"/>
  <c r="A241" i="2"/>
  <c r="B241" i="2" s="1"/>
  <c r="F241" i="2"/>
  <c r="M241" i="2"/>
  <c r="L241" i="2"/>
  <c r="F241" i="5" s="1"/>
  <c r="K241" i="2"/>
  <c r="J242" i="2"/>
  <c r="L242" i="2"/>
  <c r="F242" i="5" s="1"/>
  <c r="F242" i="2"/>
  <c r="K242" i="2"/>
  <c r="M242" i="2"/>
  <c r="A242" i="2"/>
  <c r="B242" i="2" s="1"/>
  <c r="J243" i="2"/>
  <c r="L243" i="2"/>
  <c r="F243" i="5" s="1"/>
  <c r="M243" i="2"/>
  <c r="K243" i="2"/>
  <c r="F243" i="2"/>
  <c r="A243" i="2"/>
  <c r="J244" i="2"/>
  <c r="M244" i="2"/>
  <c r="L244" i="2"/>
  <c r="F244" i="5" s="1"/>
  <c r="A244" i="2"/>
  <c r="B244" i="2" s="1"/>
  <c r="F244" i="2"/>
  <c r="K244" i="2"/>
  <c r="J245" i="2"/>
  <c r="L245" i="2"/>
  <c r="F245" i="5" s="1"/>
  <c r="A245" i="2"/>
  <c r="B245" i="2" s="1"/>
  <c r="M245" i="2"/>
  <c r="F245" i="2"/>
  <c r="K245" i="2"/>
  <c r="J246" i="2"/>
  <c r="L246" i="2"/>
  <c r="F246" i="5" s="1"/>
  <c r="M246" i="2"/>
  <c r="F246" i="2"/>
  <c r="K246" i="2"/>
  <c r="A246" i="2"/>
  <c r="B246" i="2" s="1"/>
  <c r="J247" i="2"/>
  <c r="L247" i="2"/>
  <c r="F247" i="5" s="1"/>
  <c r="M247" i="2"/>
  <c r="K247" i="2"/>
  <c r="F247" i="2"/>
  <c r="A247" i="2"/>
  <c r="J248" i="2"/>
  <c r="M248" i="2"/>
  <c r="A248" i="2"/>
  <c r="L248" i="2"/>
  <c r="F248" i="5" s="1"/>
  <c r="K248" i="2"/>
  <c r="F248" i="2"/>
  <c r="J249" i="2"/>
  <c r="A249" i="2"/>
  <c r="B249" i="2" s="1"/>
  <c r="F249" i="2"/>
  <c r="M249" i="2"/>
  <c r="L249" i="2"/>
  <c r="F249" i="5" s="1"/>
  <c r="K249" i="2"/>
  <c r="J250" i="2"/>
  <c r="L250" i="2"/>
  <c r="F250" i="5" s="1"/>
  <c r="F250" i="2"/>
  <c r="K250" i="2"/>
  <c r="M250" i="2"/>
  <c r="A250" i="2"/>
  <c r="B250" i="2" s="1"/>
  <c r="J251" i="2"/>
  <c r="L251" i="2"/>
  <c r="F251" i="5" s="1"/>
  <c r="M251" i="2"/>
  <c r="K251" i="2"/>
  <c r="F251" i="2"/>
  <c r="A251" i="2"/>
  <c r="J252" i="2"/>
  <c r="M252" i="2"/>
  <c r="L252" i="2"/>
  <c r="F252" i="5" s="1"/>
  <c r="A252" i="2"/>
  <c r="B252" i="2" s="1"/>
  <c r="F252" i="2"/>
  <c r="K252" i="2"/>
  <c r="J253" i="2"/>
  <c r="L253" i="2"/>
  <c r="F253" i="5" s="1"/>
  <c r="A253" i="2"/>
  <c r="B253" i="2" s="1"/>
  <c r="M253" i="2"/>
  <c r="F253" i="2"/>
  <c r="K253" i="2"/>
  <c r="J254" i="2"/>
  <c r="L254" i="2"/>
  <c r="F254" i="5" s="1"/>
  <c r="M254" i="2"/>
  <c r="F254" i="2"/>
  <c r="K254" i="2"/>
  <c r="A254" i="2"/>
  <c r="B254" i="2" s="1"/>
  <c r="J255" i="2"/>
  <c r="L255" i="2"/>
  <c r="F255" i="5" s="1"/>
  <c r="M255" i="2"/>
  <c r="K255" i="2"/>
  <c r="F255" i="2"/>
  <c r="A255" i="2"/>
  <c r="J256" i="2"/>
  <c r="M256" i="2"/>
  <c r="A256" i="2"/>
  <c r="K256" i="2"/>
  <c r="L256" i="2"/>
  <c r="F256" i="5" s="1"/>
  <c r="F256" i="2"/>
  <c r="J257" i="2"/>
  <c r="A257" i="2"/>
  <c r="B257" i="2" s="1"/>
  <c r="F257" i="2"/>
  <c r="M257" i="2"/>
  <c r="L257" i="2"/>
  <c r="F257" i="5" s="1"/>
  <c r="K257" i="2"/>
  <c r="J258" i="2"/>
  <c r="L258" i="2"/>
  <c r="F258" i="5" s="1"/>
  <c r="F258" i="2"/>
  <c r="K258" i="2"/>
  <c r="M258" i="2"/>
  <c r="A258" i="2"/>
  <c r="B258" i="2" s="1"/>
  <c r="J259" i="2"/>
  <c r="L259" i="2"/>
  <c r="F259" i="5" s="1"/>
  <c r="M259" i="2"/>
  <c r="K259" i="2"/>
  <c r="F259" i="2"/>
  <c r="A259" i="2"/>
  <c r="J260" i="2"/>
  <c r="M260" i="2"/>
  <c r="L260" i="2"/>
  <c r="F260" i="5" s="1"/>
  <c r="A260" i="2"/>
  <c r="B260" i="2" s="1"/>
  <c r="F260" i="2"/>
  <c r="K260" i="2"/>
  <c r="J261" i="2"/>
  <c r="L261" i="2"/>
  <c r="F261" i="5" s="1"/>
  <c r="A261" i="2"/>
  <c r="M261" i="2"/>
  <c r="F261" i="2"/>
  <c r="K261" i="2"/>
  <c r="J262" i="2"/>
  <c r="L262" i="2"/>
  <c r="F262" i="5" s="1"/>
  <c r="M262" i="2"/>
  <c r="F262" i="2"/>
  <c r="K262" i="2"/>
  <c r="A262" i="2"/>
  <c r="B262" i="2" s="1"/>
  <c r="J263" i="2"/>
  <c r="L263" i="2"/>
  <c r="F263" i="5" s="1"/>
  <c r="M263" i="2"/>
  <c r="K263" i="2"/>
  <c r="F263" i="2"/>
  <c r="A263" i="2"/>
  <c r="J264" i="2"/>
  <c r="M264" i="2"/>
  <c r="A264" i="2"/>
  <c r="L264" i="2"/>
  <c r="F264" i="5" s="1"/>
  <c r="K264" i="2"/>
  <c r="F264" i="2"/>
  <c r="J265" i="2"/>
  <c r="A265" i="2"/>
  <c r="B265" i="2" s="1"/>
  <c r="F265" i="2"/>
  <c r="K265" i="2"/>
  <c r="M265" i="2"/>
  <c r="L265" i="2"/>
  <c r="F265" i="5" s="1"/>
  <c r="J266" i="2"/>
  <c r="L266" i="2"/>
  <c r="F266" i="5" s="1"/>
  <c r="F266" i="2"/>
  <c r="K266" i="2"/>
  <c r="M266" i="2"/>
  <c r="A266" i="2"/>
  <c r="B266" i="2" s="1"/>
  <c r="J267" i="2"/>
  <c r="L267" i="2"/>
  <c r="F267" i="5" s="1"/>
  <c r="M267" i="2"/>
  <c r="K267" i="2"/>
  <c r="F267" i="2"/>
  <c r="A267" i="2"/>
  <c r="J268" i="2"/>
  <c r="M268" i="2"/>
  <c r="L268" i="2"/>
  <c r="F268" i="5" s="1"/>
  <c r="A268" i="2"/>
  <c r="B268" i="2" s="1"/>
  <c r="F268" i="2"/>
  <c r="K268" i="2"/>
  <c r="J269" i="2"/>
  <c r="L269" i="2"/>
  <c r="F269" i="5" s="1"/>
  <c r="A269" i="2"/>
  <c r="M269" i="2"/>
  <c r="F269" i="2"/>
  <c r="K269" i="2"/>
  <c r="J270" i="2"/>
  <c r="L270" i="2"/>
  <c r="F270" i="5" s="1"/>
  <c r="M270" i="2"/>
  <c r="F270" i="2"/>
  <c r="K270" i="2"/>
  <c r="A270" i="2"/>
  <c r="B270" i="2" s="1"/>
  <c r="J271" i="2"/>
  <c r="L271" i="2"/>
  <c r="F271" i="5" s="1"/>
  <c r="M271" i="2"/>
  <c r="K271" i="2"/>
  <c r="F271" i="2"/>
  <c r="A271" i="2"/>
  <c r="J272" i="2"/>
  <c r="M272" i="2"/>
  <c r="A272" i="2"/>
  <c r="K272" i="2"/>
  <c r="L272" i="2"/>
  <c r="F272" i="5" s="1"/>
  <c r="F272" i="2"/>
  <c r="J273" i="2"/>
  <c r="A273" i="2"/>
  <c r="B273" i="2" s="1"/>
  <c r="F273" i="2"/>
  <c r="L273" i="2"/>
  <c r="F273" i="5" s="1"/>
  <c r="M273" i="2"/>
  <c r="K273" i="2"/>
  <c r="J274" i="2"/>
  <c r="L274" i="2"/>
  <c r="F274" i="5" s="1"/>
  <c r="F274" i="2"/>
  <c r="K274" i="2"/>
  <c r="M274" i="2"/>
  <c r="A274" i="2"/>
  <c r="B274" i="2" s="1"/>
  <c r="J275" i="2"/>
  <c r="L275" i="2"/>
  <c r="F275" i="5" s="1"/>
  <c r="M275" i="2"/>
  <c r="K275" i="2"/>
  <c r="A275" i="2"/>
  <c r="B275" i="2" s="1"/>
  <c r="F275" i="2"/>
  <c r="J276" i="2"/>
  <c r="M276" i="2"/>
  <c r="L276" i="2"/>
  <c r="F276" i="5" s="1"/>
  <c r="A276" i="2"/>
  <c r="B276" i="2" s="1"/>
  <c r="F276" i="2"/>
  <c r="K276" i="2"/>
  <c r="J277" i="2"/>
  <c r="L277" i="2"/>
  <c r="F277" i="5" s="1"/>
  <c r="A277" i="2"/>
  <c r="B277" i="2" s="1"/>
  <c r="M277" i="2"/>
  <c r="F277" i="2"/>
  <c r="K277" i="2"/>
  <c r="J278" i="2"/>
  <c r="L278" i="2"/>
  <c r="F278" i="5" s="1"/>
  <c r="M278" i="2"/>
  <c r="F278" i="2"/>
  <c r="K278" i="2"/>
  <c r="A278" i="2"/>
  <c r="B278" i="2" s="1"/>
  <c r="J279" i="2"/>
  <c r="L279" i="2"/>
  <c r="F279" i="5" s="1"/>
  <c r="M279" i="2"/>
  <c r="K279" i="2"/>
  <c r="F279" i="2"/>
  <c r="A279" i="2"/>
  <c r="J280" i="2"/>
  <c r="M280" i="2"/>
  <c r="A280" i="2"/>
  <c r="L280" i="2"/>
  <c r="F280" i="5" s="1"/>
  <c r="K280" i="2"/>
  <c r="F280" i="2"/>
  <c r="J281" i="2"/>
  <c r="A281" i="2"/>
  <c r="B281" i="2" s="1"/>
  <c r="F281" i="2"/>
  <c r="M281" i="2"/>
  <c r="L281" i="2"/>
  <c r="F281" i="5" s="1"/>
  <c r="K281" i="2"/>
  <c r="J282" i="2"/>
  <c r="L282" i="2"/>
  <c r="F282" i="5" s="1"/>
  <c r="F282" i="2"/>
  <c r="K282" i="2"/>
  <c r="M282" i="2"/>
  <c r="A282" i="2"/>
  <c r="B282" i="2" s="1"/>
  <c r="J283" i="2"/>
  <c r="L283" i="2"/>
  <c r="F283" i="5" s="1"/>
  <c r="M283" i="2"/>
  <c r="K283" i="2"/>
  <c r="A283" i="2"/>
  <c r="B283" i="2" s="1"/>
  <c r="F283" i="2"/>
  <c r="J284" i="2"/>
  <c r="M284" i="2"/>
  <c r="L284" i="2"/>
  <c r="F284" i="5" s="1"/>
  <c r="A284" i="2"/>
  <c r="B284" i="2" s="1"/>
  <c r="F284" i="2"/>
  <c r="K284" i="2"/>
  <c r="J285" i="2"/>
  <c r="L285" i="2"/>
  <c r="F285" i="5" s="1"/>
  <c r="A285" i="2"/>
  <c r="B285" i="2" s="1"/>
  <c r="M285" i="2"/>
  <c r="F285" i="2"/>
  <c r="K285" i="2"/>
  <c r="J286" i="2"/>
  <c r="L286" i="2"/>
  <c r="F286" i="5" s="1"/>
  <c r="M286" i="2"/>
  <c r="F286" i="2"/>
  <c r="K286" i="2"/>
  <c r="A286" i="2"/>
  <c r="B286" i="2" s="1"/>
  <c r="J287" i="2"/>
  <c r="L287" i="2"/>
  <c r="F287" i="5" s="1"/>
  <c r="M287" i="2"/>
  <c r="K287" i="2"/>
  <c r="F287" i="2"/>
  <c r="A287" i="2"/>
  <c r="J288" i="2"/>
  <c r="M288" i="2"/>
  <c r="A288" i="2"/>
  <c r="K288" i="2"/>
  <c r="L288" i="2"/>
  <c r="F288" i="5" s="1"/>
  <c r="F288" i="2"/>
  <c r="J289" i="2"/>
  <c r="A289" i="2"/>
  <c r="B289" i="2" s="1"/>
  <c r="F289" i="2"/>
  <c r="M289" i="2"/>
  <c r="L289" i="2"/>
  <c r="F289" i="5" s="1"/>
  <c r="K289" i="2"/>
  <c r="J290" i="2"/>
  <c r="L290" i="2"/>
  <c r="F290" i="5" s="1"/>
  <c r="F290" i="2"/>
  <c r="K290" i="2"/>
  <c r="M290" i="2"/>
  <c r="A290" i="2"/>
  <c r="B290" i="2" s="1"/>
  <c r="J291" i="2"/>
  <c r="L291" i="2"/>
  <c r="F291" i="5" s="1"/>
  <c r="M291" i="2"/>
  <c r="K291" i="2"/>
  <c r="A291" i="2"/>
  <c r="B291" i="2" s="1"/>
  <c r="F291" i="2"/>
  <c r="J292" i="2"/>
  <c r="M292" i="2"/>
  <c r="L292" i="2"/>
  <c r="F292" i="5" s="1"/>
  <c r="A292" i="2"/>
  <c r="B292" i="2" s="1"/>
  <c r="F292" i="2"/>
  <c r="K292" i="2"/>
  <c r="J293" i="2"/>
  <c r="L293" i="2"/>
  <c r="F293" i="5" s="1"/>
  <c r="A293" i="2"/>
  <c r="M293" i="2"/>
  <c r="F293" i="2"/>
  <c r="K293" i="2"/>
  <c r="J294" i="2"/>
  <c r="L294" i="2"/>
  <c r="F294" i="5" s="1"/>
  <c r="M294" i="2"/>
  <c r="F294" i="2"/>
  <c r="K294" i="2"/>
  <c r="A294" i="2"/>
  <c r="B294" i="2" s="1"/>
  <c r="J295" i="2"/>
  <c r="L295" i="2"/>
  <c r="F295" i="5" s="1"/>
  <c r="M295" i="2"/>
  <c r="K295" i="2"/>
  <c r="F295" i="2"/>
  <c r="A295" i="2"/>
  <c r="J296" i="2"/>
  <c r="M296" i="2"/>
  <c r="A296" i="2"/>
  <c r="L296" i="2"/>
  <c r="F296" i="5" s="1"/>
  <c r="K296" i="2"/>
  <c r="F296" i="2"/>
  <c r="J297" i="2"/>
  <c r="A297" i="2"/>
  <c r="B297" i="2" s="1"/>
  <c r="F297" i="2"/>
  <c r="M297" i="2"/>
  <c r="K297" i="2"/>
  <c r="L297" i="2"/>
  <c r="F297" i="5" s="1"/>
  <c r="J298" i="2"/>
  <c r="L298" i="2"/>
  <c r="F298" i="5" s="1"/>
  <c r="F298" i="2"/>
  <c r="K298" i="2"/>
  <c r="M298" i="2"/>
  <c r="A298" i="2"/>
  <c r="B298" i="2" s="1"/>
  <c r="J299" i="2"/>
  <c r="L299" i="2"/>
  <c r="F299" i="5" s="1"/>
  <c r="M299" i="2"/>
  <c r="K299" i="2"/>
  <c r="A299" i="2"/>
  <c r="B299" i="2" s="1"/>
  <c r="F299" i="2"/>
  <c r="J300" i="2"/>
  <c r="M300" i="2"/>
  <c r="L300" i="2"/>
  <c r="F300" i="5" s="1"/>
  <c r="A300" i="2"/>
  <c r="B300" i="2" s="1"/>
  <c r="F300" i="2"/>
  <c r="K300" i="2"/>
  <c r="J301" i="2"/>
  <c r="L301" i="2"/>
  <c r="F301" i="5" s="1"/>
  <c r="A301" i="2"/>
  <c r="B301" i="2" s="1"/>
  <c r="M301" i="2"/>
  <c r="F301" i="2"/>
  <c r="K301" i="2"/>
  <c r="J302" i="2"/>
  <c r="L302" i="2"/>
  <c r="F302" i="5" s="1"/>
  <c r="M302" i="2"/>
  <c r="F302" i="2"/>
  <c r="K302" i="2"/>
  <c r="A302" i="2"/>
  <c r="B302" i="2" s="1"/>
  <c r="J303" i="2"/>
  <c r="L303" i="2"/>
  <c r="F303" i="5" s="1"/>
  <c r="M303" i="2"/>
  <c r="K303" i="2"/>
  <c r="F303" i="2"/>
  <c r="A303" i="2"/>
  <c r="J304" i="2"/>
  <c r="M304" i="2"/>
  <c r="A304" i="2"/>
  <c r="K304" i="2"/>
  <c r="L304" i="2"/>
  <c r="F304" i="5" s="1"/>
  <c r="F304" i="2"/>
  <c r="J305" i="2"/>
  <c r="A305" i="2"/>
  <c r="B305" i="2" s="1"/>
  <c r="F305" i="2"/>
  <c r="L305" i="2"/>
  <c r="F305" i="5" s="1"/>
  <c r="M305" i="2"/>
  <c r="K305" i="2"/>
  <c r="J306" i="2"/>
  <c r="L306" i="2"/>
  <c r="F306" i="5" s="1"/>
  <c r="F306" i="2"/>
  <c r="K306" i="2"/>
  <c r="M306" i="2"/>
  <c r="A306" i="2"/>
  <c r="B306" i="2" s="1"/>
  <c r="J307" i="2"/>
  <c r="L307" i="2"/>
  <c r="F307" i="5" s="1"/>
  <c r="M307" i="2"/>
  <c r="K307" i="2"/>
  <c r="A307" i="2"/>
  <c r="B307" i="2" s="1"/>
  <c r="F307" i="2"/>
  <c r="J308" i="2"/>
  <c r="M308" i="2"/>
  <c r="L308" i="2"/>
  <c r="F308" i="5" s="1"/>
  <c r="A308" i="2"/>
  <c r="B308" i="2" s="1"/>
  <c r="F308" i="2"/>
  <c r="K308" i="2"/>
  <c r="J309" i="2"/>
  <c r="L309" i="2"/>
  <c r="F309" i="5" s="1"/>
  <c r="A309" i="2"/>
  <c r="M309" i="2"/>
  <c r="F309" i="2"/>
  <c r="K309" i="2"/>
  <c r="J310" i="2"/>
  <c r="L310" i="2"/>
  <c r="F310" i="5" s="1"/>
  <c r="M310" i="2"/>
  <c r="F310" i="2"/>
  <c r="K310" i="2"/>
  <c r="A310" i="2"/>
  <c r="B310" i="2" s="1"/>
  <c r="J311" i="2"/>
  <c r="L311" i="2"/>
  <c r="F311" i="5" s="1"/>
  <c r="M311" i="2"/>
  <c r="K311" i="2"/>
  <c r="F311" i="2"/>
  <c r="A311" i="2"/>
  <c r="J312" i="2"/>
  <c r="M312" i="2"/>
  <c r="A312" i="2"/>
  <c r="L312" i="2"/>
  <c r="F312" i="5" s="1"/>
  <c r="K312" i="2"/>
  <c r="F312" i="2"/>
  <c r="J313" i="2"/>
  <c r="A313" i="2"/>
  <c r="B313" i="2" s="1"/>
  <c r="F313" i="2"/>
  <c r="M313" i="2"/>
  <c r="L313" i="2"/>
  <c r="F313" i="5" s="1"/>
  <c r="K313" i="2"/>
  <c r="J314" i="2"/>
  <c r="L314" i="2"/>
  <c r="F314" i="5" s="1"/>
  <c r="F314" i="2"/>
  <c r="K314" i="2"/>
  <c r="M314" i="2"/>
  <c r="A314" i="2"/>
  <c r="B314" i="2" s="1"/>
  <c r="J315" i="2"/>
  <c r="L315" i="2"/>
  <c r="F315" i="5" s="1"/>
  <c r="M315" i="2"/>
  <c r="K315" i="2"/>
  <c r="A315" i="2"/>
  <c r="B315" i="2" s="1"/>
  <c r="F315" i="2"/>
  <c r="J316" i="2"/>
  <c r="M316" i="2"/>
  <c r="L316" i="2"/>
  <c r="F316" i="5" s="1"/>
  <c r="A316" i="2"/>
  <c r="B316" i="2" s="1"/>
  <c r="F316" i="2"/>
  <c r="K316" i="2"/>
  <c r="J317" i="2"/>
  <c r="L317" i="2"/>
  <c r="F317" i="5" s="1"/>
  <c r="A317" i="2"/>
  <c r="M317" i="2"/>
  <c r="F317" i="2"/>
  <c r="K317" i="2"/>
  <c r="J318" i="2"/>
  <c r="L318" i="2"/>
  <c r="F318" i="5" s="1"/>
  <c r="M318" i="2"/>
  <c r="F318" i="2"/>
  <c r="K318" i="2"/>
  <c r="A318" i="2"/>
  <c r="B318" i="2" s="1"/>
  <c r="J319" i="2"/>
  <c r="L319" i="2"/>
  <c r="F319" i="5" s="1"/>
  <c r="M319" i="2"/>
  <c r="K319" i="2"/>
  <c r="F319" i="2"/>
  <c r="A319" i="2"/>
  <c r="J320" i="2"/>
  <c r="M320" i="2"/>
  <c r="A320" i="2"/>
  <c r="K320" i="2"/>
  <c r="L320" i="2"/>
  <c r="F320" i="5" s="1"/>
  <c r="F320" i="2"/>
  <c r="J321" i="2"/>
  <c r="A321" i="2"/>
  <c r="B321" i="2" s="1"/>
  <c r="F321" i="2"/>
  <c r="M321" i="2"/>
  <c r="L321" i="2"/>
  <c r="F321" i="5" s="1"/>
  <c r="K321" i="2"/>
  <c r="J322" i="2"/>
  <c r="L322" i="2"/>
  <c r="F322" i="5" s="1"/>
  <c r="F322" i="2"/>
  <c r="K322" i="2"/>
  <c r="M322" i="2"/>
  <c r="A322" i="2"/>
  <c r="B322" i="2" s="1"/>
  <c r="J323" i="2"/>
  <c r="L323" i="2"/>
  <c r="F323" i="5" s="1"/>
  <c r="M323" i="2"/>
  <c r="K323" i="2"/>
  <c r="A323" i="2"/>
  <c r="B323" i="2" s="1"/>
  <c r="F323" i="2"/>
  <c r="J324" i="2"/>
  <c r="M324" i="2"/>
  <c r="L324" i="2"/>
  <c r="F324" i="5" s="1"/>
  <c r="A324" i="2"/>
  <c r="B324" i="2" s="1"/>
  <c r="F324" i="2"/>
  <c r="K324" i="2"/>
  <c r="J325" i="2"/>
  <c r="L325" i="2"/>
  <c r="F325" i="5" s="1"/>
  <c r="A325" i="2"/>
  <c r="B325" i="2" s="1"/>
  <c r="M325" i="2"/>
  <c r="F325" i="2"/>
  <c r="K325" i="2"/>
  <c r="J326" i="2"/>
  <c r="L326" i="2"/>
  <c r="F326" i="5" s="1"/>
  <c r="M326" i="2"/>
  <c r="F326" i="2"/>
  <c r="K326" i="2"/>
  <c r="A326" i="2"/>
  <c r="B326" i="2" s="1"/>
  <c r="J327" i="2"/>
  <c r="L327" i="2"/>
  <c r="F327" i="5" s="1"/>
  <c r="M327" i="2"/>
  <c r="K327" i="2"/>
  <c r="F327" i="2"/>
  <c r="A327" i="2"/>
  <c r="J328" i="2"/>
  <c r="M328" i="2"/>
  <c r="A328" i="2"/>
  <c r="L328" i="2"/>
  <c r="F328" i="5" s="1"/>
  <c r="K328" i="2"/>
  <c r="F328" i="2"/>
  <c r="J329" i="2"/>
  <c r="A329" i="2"/>
  <c r="B329" i="2" s="1"/>
  <c r="F329" i="2"/>
  <c r="K329" i="2"/>
  <c r="L329" i="2"/>
  <c r="F329" i="5" s="1"/>
  <c r="M329" i="2"/>
  <c r="J330" i="2"/>
  <c r="L330" i="2"/>
  <c r="F330" i="5" s="1"/>
  <c r="F330" i="2"/>
  <c r="K330" i="2"/>
  <c r="M330" i="2"/>
  <c r="A330" i="2"/>
  <c r="B330" i="2" s="1"/>
  <c r="J331" i="2"/>
  <c r="L331" i="2"/>
  <c r="F331" i="5" s="1"/>
  <c r="M331" i="2"/>
  <c r="K331" i="2"/>
  <c r="A331" i="2"/>
  <c r="B331" i="2" s="1"/>
  <c r="F331" i="2"/>
  <c r="J332" i="2"/>
  <c r="M332" i="2"/>
  <c r="L332" i="2"/>
  <c r="F332" i="5" s="1"/>
  <c r="A332" i="2"/>
  <c r="B332" i="2" s="1"/>
  <c r="F332" i="2"/>
  <c r="K332" i="2"/>
  <c r="J333" i="2"/>
  <c r="L333" i="2"/>
  <c r="F333" i="5" s="1"/>
  <c r="A333" i="2"/>
  <c r="B333" i="2" s="1"/>
  <c r="M333" i="2"/>
  <c r="F333" i="2"/>
  <c r="K333" i="2"/>
  <c r="J334" i="2"/>
  <c r="L334" i="2"/>
  <c r="F334" i="5" s="1"/>
  <c r="M334" i="2"/>
  <c r="F334" i="2"/>
  <c r="K334" i="2"/>
  <c r="A334" i="2"/>
  <c r="B334" i="2" s="1"/>
  <c r="J335" i="2"/>
  <c r="L335" i="2"/>
  <c r="F335" i="5" s="1"/>
  <c r="M335" i="2"/>
  <c r="K335" i="2"/>
  <c r="F335" i="2"/>
  <c r="A335" i="2"/>
  <c r="J336" i="2"/>
  <c r="M336" i="2"/>
  <c r="A336" i="2"/>
  <c r="K336" i="2"/>
  <c r="L336" i="2"/>
  <c r="F336" i="5" s="1"/>
  <c r="F336" i="2"/>
  <c r="J337" i="2"/>
  <c r="A337" i="2"/>
  <c r="B337" i="2" s="1"/>
  <c r="F337" i="2"/>
  <c r="L337" i="2"/>
  <c r="F337" i="5" s="1"/>
  <c r="M337" i="2"/>
  <c r="K337" i="2"/>
  <c r="J338" i="2"/>
  <c r="L338" i="2"/>
  <c r="F338" i="5" s="1"/>
  <c r="F338" i="2"/>
  <c r="K338" i="2"/>
  <c r="M338" i="2"/>
  <c r="A338" i="2"/>
  <c r="B338" i="2" s="1"/>
  <c r="J339" i="2"/>
  <c r="L339" i="2"/>
  <c r="F339" i="5" s="1"/>
  <c r="M339" i="2"/>
  <c r="K339" i="2"/>
  <c r="A339" i="2"/>
  <c r="B339" i="2" s="1"/>
  <c r="F339" i="2"/>
  <c r="J340" i="2"/>
  <c r="M340" i="2"/>
  <c r="L340" i="2"/>
  <c r="F340" i="5" s="1"/>
  <c r="A340" i="2"/>
  <c r="B340" i="2" s="1"/>
  <c r="F340" i="2"/>
  <c r="K340" i="2"/>
  <c r="J341" i="2"/>
  <c r="L341" i="2"/>
  <c r="F341" i="5" s="1"/>
  <c r="A341" i="2"/>
  <c r="B341" i="2" s="1"/>
  <c r="M341" i="2"/>
  <c r="F341" i="2"/>
  <c r="K341" i="2"/>
  <c r="J342" i="2"/>
  <c r="L342" i="2"/>
  <c r="F342" i="5" s="1"/>
  <c r="M342" i="2"/>
  <c r="F342" i="2"/>
  <c r="K342" i="2"/>
  <c r="A342" i="2"/>
  <c r="B342" i="2" s="1"/>
  <c r="J343" i="2"/>
  <c r="L343" i="2"/>
  <c r="F343" i="5" s="1"/>
  <c r="M343" i="2"/>
  <c r="K343" i="2"/>
  <c r="F343" i="2"/>
  <c r="A343" i="2"/>
  <c r="J344" i="2"/>
  <c r="M344" i="2"/>
  <c r="A344" i="2"/>
  <c r="L344" i="2"/>
  <c r="F344" i="5" s="1"/>
  <c r="K344" i="2"/>
  <c r="F344" i="2"/>
  <c r="J345" i="2"/>
  <c r="A345" i="2"/>
  <c r="B345" i="2" s="1"/>
  <c r="F345" i="2"/>
  <c r="M345" i="2"/>
  <c r="L345" i="2"/>
  <c r="F345" i="5" s="1"/>
  <c r="K345" i="2"/>
  <c r="J346" i="2"/>
  <c r="L346" i="2"/>
  <c r="F346" i="5" s="1"/>
  <c r="F346" i="2"/>
  <c r="K346" i="2"/>
  <c r="M346" i="2"/>
  <c r="A346" i="2"/>
  <c r="B346" i="2" s="1"/>
  <c r="J347" i="2"/>
  <c r="L347" i="2"/>
  <c r="F347" i="5" s="1"/>
  <c r="M347" i="2"/>
  <c r="K347" i="2"/>
  <c r="A347" i="2"/>
  <c r="B347" i="2" s="1"/>
  <c r="F347" i="2"/>
  <c r="J348" i="2"/>
  <c r="M348" i="2"/>
  <c r="L348" i="2"/>
  <c r="F348" i="5" s="1"/>
  <c r="A348" i="2"/>
  <c r="B348" i="2" s="1"/>
  <c r="F348" i="2"/>
  <c r="K348" i="2"/>
  <c r="J349" i="2"/>
  <c r="L349" i="2"/>
  <c r="F349" i="5" s="1"/>
  <c r="A349" i="2"/>
  <c r="B349" i="2" s="1"/>
  <c r="M349" i="2"/>
  <c r="F349" i="2"/>
  <c r="K349" i="2"/>
  <c r="J350" i="2"/>
  <c r="L350" i="2"/>
  <c r="F350" i="5" s="1"/>
  <c r="M350" i="2"/>
  <c r="F350" i="2"/>
  <c r="K350" i="2"/>
  <c r="A350" i="2"/>
  <c r="B350" i="2" s="1"/>
  <c r="J351" i="2"/>
  <c r="L351" i="2"/>
  <c r="F351" i="5" s="1"/>
  <c r="M351" i="2"/>
  <c r="K351" i="2"/>
  <c r="F351" i="2"/>
  <c r="A351" i="2"/>
  <c r="J352" i="2"/>
  <c r="M352" i="2"/>
  <c r="A352" i="2"/>
  <c r="K352" i="2"/>
  <c r="L352" i="2"/>
  <c r="F352" i="5" s="1"/>
  <c r="F352" i="2"/>
  <c r="J353" i="2"/>
  <c r="A353" i="2"/>
  <c r="B353" i="2" s="1"/>
  <c r="F353" i="2"/>
  <c r="M353" i="2"/>
  <c r="L353" i="2"/>
  <c r="F353" i="5" s="1"/>
  <c r="K353" i="2"/>
  <c r="J354" i="2"/>
  <c r="L354" i="2"/>
  <c r="F354" i="5" s="1"/>
  <c r="F354" i="2"/>
  <c r="K354" i="2"/>
  <c r="M354" i="2"/>
  <c r="A354" i="2"/>
  <c r="B354" i="2" s="1"/>
  <c r="J355" i="2"/>
  <c r="L355" i="2"/>
  <c r="F355" i="5" s="1"/>
  <c r="M355" i="2"/>
  <c r="K355" i="2"/>
  <c r="A355" i="2"/>
  <c r="B355" i="2" s="1"/>
  <c r="F355" i="2"/>
  <c r="J358" i="2"/>
  <c r="L358" i="2"/>
  <c r="F358" i="5" s="1"/>
  <c r="M358" i="2"/>
  <c r="F358" i="2"/>
  <c r="K358" i="2"/>
  <c r="A358" i="2"/>
  <c r="B358" i="2" s="1"/>
  <c r="J363" i="2"/>
  <c r="L363" i="2"/>
  <c r="F363" i="5" s="1"/>
  <c r="M363" i="2"/>
  <c r="K363" i="2"/>
  <c r="A363" i="2"/>
  <c r="B363" i="2" s="1"/>
  <c r="F363" i="2"/>
  <c r="J369" i="2"/>
  <c r="A369" i="2"/>
  <c r="B369" i="2" s="1"/>
  <c r="F369" i="2"/>
  <c r="L369" i="2"/>
  <c r="F369" i="5" s="1"/>
  <c r="M369" i="2"/>
  <c r="K369" i="2"/>
  <c r="J381" i="2"/>
  <c r="L381" i="2"/>
  <c r="F381" i="5" s="1"/>
  <c r="A381" i="2"/>
  <c r="B381" i="2" s="1"/>
  <c r="M381" i="2"/>
  <c r="F381" i="2"/>
  <c r="K381" i="2"/>
  <c r="J394" i="2"/>
  <c r="L394" i="2"/>
  <c r="F394" i="5" s="1"/>
  <c r="F394" i="2"/>
  <c r="K394" i="2"/>
  <c r="M394" i="2"/>
  <c r="A394" i="2"/>
  <c r="B394" i="2" s="1"/>
  <c r="J395" i="2"/>
  <c r="L395" i="2"/>
  <c r="F395" i="5" s="1"/>
  <c r="M395" i="2"/>
  <c r="K395" i="2"/>
  <c r="A395" i="2"/>
  <c r="B395" i="2" s="1"/>
  <c r="F395" i="2"/>
  <c r="J396" i="2"/>
  <c r="M396" i="2"/>
  <c r="L396" i="2"/>
  <c r="F396" i="5" s="1"/>
  <c r="A396" i="2"/>
  <c r="B396" i="2" s="1"/>
  <c r="F396" i="2"/>
  <c r="K396" i="2"/>
  <c r="J404" i="2"/>
  <c r="M404" i="2"/>
  <c r="L404" i="2"/>
  <c r="F404" i="5" s="1"/>
  <c r="A404" i="2"/>
  <c r="B404" i="2" s="1"/>
  <c r="F404" i="2"/>
  <c r="K404" i="2"/>
  <c r="J405" i="2"/>
  <c r="L405" i="2"/>
  <c r="F405" i="5" s="1"/>
  <c r="A405" i="2"/>
  <c r="M405" i="2"/>
  <c r="F405" i="2"/>
  <c r="K405" i="2"/>
  <c r="J406" i="2"/>
  <c r="L406" i="2"/>
  <c r="F406" i="5" s="1"/>
  <c r="M406" i="2"/>
  <c r="F406" i="2"/>
  <c r="K406" i="2"/>
  <c r="A406" i="2"/>
  <c r="B406" i="2" s="1"/>
  <c r="J408" i="2"/>
  <c r="M408" i="2"/>
  <c r="A408" i="2"/>
  <c r="B408" i="2" s="1"/>
  <c r="L408" i="2"/>
  <c r="F408" i="5" s="1"/>
  <c r="K408" i="2"/>
  <c r="F408" i="2"/>
  <c r="J409" i="2"/>
  <c r="A409" i="2"/>
  <c r="B409" i="2" s="1"/>
  <c r="F409" i="2"/>
  <c r="M409" i="2"/>
  <c r="L409" i="2"/>
  <c r="F409" i="5" s="1"/>
  <c r="K409" i="2"/>
  <c r="J415" i="2"/>
  <c r="L415" i="2"/>
  <c r="F415" i="5" s="1"/>
  <c r="M415" i="2"/>
  <c r="K415" i="2"/>
  <c r="F415" i="2"/>
  <c r="A415" i="2"/>
  <c r="B415" i="2" s="1"/>
  <c r="J419" i="2"/>
  <c r="L419" i="2"/>
  <c r="F419" i="5" s="1"/>
  <c r="M419" i="2"/>
  <c r="K419" i="2"/>
  <c r="A419" i="2"/>
  <c r="B419" i="2" s="1"/>
  <c r="F419" i="2"/>
  <c r="J431" i="2"/>
  <c r="L431" i="2"/>
  <c r="F431" i="5" s="1"/>
  <c r="M431" i="2"/>
  <c r="K431" i="2"/>
  <c r="F431" i="2"/>
  <c r="A431" i="2"/>
  <c r="B431" i="2" s="1"/>
  <c r="J435" i="2"/>
  <c r="L435" i="2"/>
  <c r="F435" i="5" s="1"/>
  <c r="M435" i="2"/>
  <c r="K435" i="2"/>
  <c r="A435" i="2"/>
  <c r="B435" i="2" s="1"/>
  <c r="F435" i="2"/>
  <c r="J439" i="2"/>
  <c r="L439" i="2"/>
  <c r="F439" i="5" s="1"/>
  <c r="M439" i="2"/>
  <c r="K439" i="2"/>
  <c r="F439" i="2"/>
  <c r="A439" i="2"/>
  <c r="B439" i="2" s="1"/>
  <c r="J443" i="2"/>
  <c r="L443" i="2"/>
  <c r="F443" i="5" s="1"/>
  <c r="M443" i="2"/>
  <c r="K443" i="2"/>
  <c r="A443" i="2"/>
  <c r="B443" i="2" s="1"/>
  <c r="F443" i="2"/>
  <c r="J447" i="2"/>
  <c r="L447" i="2"/>
  <c r="F447" i="5" s="1"/>
  <c r="M447" i="2"/>
  <c r="K447" i="2"/>
  <c r="F447" i="2"/>
  <c r="A447" i="2"/>
  <c r="B447" i="2" s="1"/>
  <c r="J451" i="2"/>
  <c r="L451" i="2"/>
  <c r="F451" i="5" s="1"/>
  <c r="M451" i="2"/>
  <c r="K451" i="2"/>
  <c r="A451" i="2"/>
  <c r="B451" i="2" s="1"/>
  <c r="F451" i="2"/>
  <c r="J455" i="2"/>
  <c r="L455" i="2"/>
  <c r="F455" i="5" s="1"/>
  <c r="M455" i="2"/>
  <c r="K455" i="2"/>
  <c r="F455" i="2"/>
  <c r="A455" i="2"/>
  <c r="B455" i="2" s="1"/>
  <c r="J458" i="2"/>
  <c r="L458" i="2"/>
  <c r="F458" i="5" s="1"/>
  <c r="F458" i="2"/>
  <c r="K458" i="2"/>
  <c r="M458" i="2"/>
  <c r="A458" i="2"/>
  <c r="B458" i="2" s="1"/>
  <c r="J466" i="2"/>
  <c r="L466" i="2"/>
  <c r="F466" i="5" s="1"/>
  <c r="F466" i="2"/>
  <c r="K466" i="2"/>
  <c r="M466" i="2"/>
  <c r="A466" i="2"/>
  <c r="B466" i="2" s="1"/>
  <c r="J81" i="2"/>
  <c r="A81" i="2"/>
  <c r="B81" i="2" s="1"/>
  <c r="F81" i="2"/>
  <c r="M81" i="2"/>
  <c r="L81" i="2"/>
  <c r="F81" i="5" s="1"/>
  <c r="K81" i="2"/>
  <c r="J84" i="2"/>
  <c r="M84" i="2"/>
  <c r="L84" i="2"/>
  <c r="F84" i="5" s="1"/>
  <c r="A84" i="2"/>
  <c r="B84" i="2" s="1"/>
  <c r="F84" i="2"/>
  <c r="K84" i="2"/>
  <c r="J89" i="2"/>
  <c r="A89" i="2"/>
  <c r="B89" i="2" s="1"/>
  <c r="F89" i="2"/>
  <c r="M89" i="2"/>
  <c r="L89" i="2"/>
  <c r="F89" i="5" s="1"/>
  <c r="K89" i="2"/>
  <c r="J100" i="2"/>
  <c r="M100" i="2"/>
  <c r="L100" i="2"/>
  <c r="F100" i="5" s="1"/>
  <c r="A100" i="2"/>
  <c r="B100" i="2" s="1"/>
  <c r="F100" i="2"/>
  <c r="K100" i="2"/>
  <c r="J110" i="2"/>
  <c r="L110" i="2"/>
  <c r="F110" i="5" s="1"/>
  <c r="M110" i="2"/>
  <c r="F110" i="2"/>
  <c r="K110" i="2"/>
  <c r="A110" i="2"/>
  <c r="B110" i="2" s="1"/>
  <c r="J113" i="2"/>
  <c r="A113" i="2"/>
  <c r="B113" i="2" s="1"/>
  <c r="F113" i="2"/>
  <c r="M113" i="2"/>
  <c r="L113" i="2"/>
  <c r="F113" i="5" s="1"/>
  <c r="K113" i="2"/>
  <c r="J126" i="2"/>
  <c r="L126" i="2"/>
  <c r="F126" i="5" s="1"/>
  <c r="M126" i="2"/>
  <c r="F126" i="2"/>
  <c r="K126" i="2"/>
  <c r="A126" i="2"/>
  <c r="B126" i="2" s="1"/>
  <c r="J188" i="2"/>
  <c r="M188" i="2"/>
  <c r="L188" i="2"/>
  <c r="F188" i="5" s="1"/>
  <c r="A188" i="2"/>
  <c r="B188" i="2" s="1"/>
  <c r="F188" i="2"/>
  <c r="K188" i="2"/>
  <c r="J192" i="2"/>
  <c r="M192" i="2"/>
  <c r="A192" i="2"/>
  <c r="B192" i="2" s="1"/>
  <c r="K192" i="2"/>
  <c r="L192" i="2"/>
  <c r="F192" i="5" s="1"/>
  <c r="F192" i="2"/>
  <c r="J211" i="2"/>
  <c r="L211" i="2"/>
  <c r="F211" i="5" s="1"/>
  <c r="M211" i="2"/>
  <c r="K211" i="2"/>
  <c r="F211" i="2"/>
  <c r="A211" i="2"/>
  <c r="B211" i="2" s="1"/>
  <c r="J357" i="2"/>
  <c r="L357" i="2"/>
  <c r="F357" i="5" s="1"/>
  <c r="A357" i="2"/>
  <c r="B357" i="2" s="1"/>
  <c r="M357" i="2"/>
  <c r="F357" i="2"/>
  <c r="K357" i="2"/>
  <c r="J368" i="2"/>
  <c r="M368" i="2"/>
  <c r="A368" i="2"/>
  <c r="B368" i="2" s="1"/>
  <c r="K368" i="2"/>
  <c r="L368" i="2"/>
  <c r="F368" i="5" s="1"/>
  <c r="F368" i="2"/>
  <c r="J378" i="2"/>
  <c r="L378" i="2"/>
  <c r="F378" i="5" s="1"/>
  <c r="F378" i="2"/>
  <c r="K378" i="2"/>
  <c r="M378" i="2"/>
  <c r="A378" i="2"/>
  <c r="B378" i="2" s="1"/>
  <c r="J380" i="2"/>
  <c r="M380" i="2"/>
  <c r="L380" i="2"/>
  <c r="F380" i="5" s="1"/>
  <c r="A380" i="2"/>
  <c r="B380" i="2" s="1"/>
  <c r="F380" i="2"/>
  <c r="K380" i="2"/>
  <c r="J386" i="2"/>
  <c r="L386" i="2"/>
  <c r="F386" i="5" s="1"/>
  <c r="F386" i="2"/>
  <c r="K386" i="2"/>
  <c r="M386" i="2"/>
  <c r="A386" i="2"/>
  <c r="B386" i="2" s="1"/>
  <c r="J389" i="2"/>
  <c r="L389" i="2"/>
  <c r="F389" i="5" s="1"/>
  <c r="A389" i="2"/>
  <c r="B389" i="2" s="1"/>
  <c r="M389" i="2"/>
  <c r="F389" i="2"/>
  <c r="K389" i="2"/>
  <c r="J393" i="2"/>
  <c r="A393" i="2"/>
  <c r="B393" i="2" s="1"/>
  <c r="F393" i="2"/>
  <c r="K393" i="2"/>
  <c r="M393" i="2"/>
  <c r="L393" i="2"/>
  <c r="F393" i="5" s="1"/>
  <c r="J399" i="2"/>
  <c r="L399" i="2"/>
  <c r="F399" i="5" s="1"/>
  <c r="M399" i="2"/>
  <c r="K399" i="2"/>
  <c r="F399" i="2"/>
  <c r="A399" i="2"/>
  <c r="B399" i="2" s="1"/>
  <c r="J403" i="2"/>
  <c r="L403" i="2"/>
  <c r="F403" i="5" s="1"/>
  <c r="M403" i="2"/>
  <c r="K403" i="2"/>
  <c r="A403" i="2"/>
  <c r="B403" i="2" s="1"/>
  <c r="F403" i="2"/>
  <c r="J423" i="2"/>
  <c r="L423" i="2"/>
  <c r="F423" i="5" s="1"/>
  <c r="M423" i="2"/>
  <c r="K423" i="2"/>
  <c r="F423" i="2"/>
  <c r="A423" i="2"/>
  <c r="B423" i="2" s="1"/>
  <c r="J461" i="2"/>
  <c r="L461" i="2"/>
  <c r="F461" i="5" s="1"/>
  <c r="A461" i="2"/>
  <c r="B461" i="2" s="1"/>
  <c r="M461" i="2"/>
  <c r="F461" i="2"/>
  <c r="K461" i="2"/>
  <c r="J465" i="2"/>
  <c r="A465" i="2"/>
  <c r="B465" i="2" s="1"/>
  <c r="F465" i="2"/>
  <c r="L465" i="2"/>
  <c r="F465" i="5" s="1"/>
  <c r="M465" i="2"/>
  <c r="K465" i="2"/>
  <c r="J468" i="2"/>
  <c r="M468" i="2"/>
  <c r="L468" i="2"/>
  <c r="F468" i="5" s="1"/>
  <c r="A468" i="2"/>
  <c r="B468" i="2" s="1"/>
  <c r="F468" i="2"/>
  <c r="K468" i="2"/>
  <c r="J471" i="2"/>
  <c r="L471" i="2"/>
  <c r="F471" i="5" s="1"/>
  <c r="M471" i="2"/>
  <c r="K471" i="2"/>
  <c r="F471" i="2"/>
  <c r="A471" i="2"/>
  <c r="B471" i="2" s="1"/>
  <c r="J472" i="2"/>
  <c r="M472" i="2"/>
  <c r="A472" i="2"/>
  <c r="B472" i="2" s="1"/>
  <c r="L472" i="2"/>
  <c r="F472" i="5" s="1"/>
  <c r="K472" i="2"/>
  <c r="F472" i="2"/>
  <c r="J475" i="2"/>
  <c r="L475" i="2"/>
  <c r="F475" i="5" s="1"/>
  <c r="M475" i="2"/>
  <c r="K475" i="2"/>
  <c r="A475" i="2"/>
  <c r="B475" i="2" s="1"/>
  <c r="F475" i="2"/>
  <c r="J478" i="2"/>
  <c r="L478" i="2"/>
  <c r="F478" i="5" s="1"/>
  <c r="M478" i="2"/>
  <c r="F478" i="2"/>
  <c r="K478" i="2"/>
  <c r="A478" i="2"/>
  <c r="B478" i="2" s="1"/>
  <c r="J481" i="2"/>
  <c r="A481" i="2"/>
  <c r="B481" i="2" s="1"/>
  <c r="F481" i="2"/>
  <c r="M481" i="2"/>
  <c r="L481" i="2"/>
  <c r="K481" i="2"/>
  <c r="J484" i="2"/>
  <c r="M484" i="2"/>
  <c r="L484" i="2"/>
  <c r="A484" i="2"/>
  <c r="B484" i="2" s="1"/>
  <c r="F484" i="2"/>
  <c r="K484" i="2"/>
  <c r="J486" i="2"/>
  <c r="L486" i="2"/>
  <c r="M486" i="2"/>
  <c r="F486" i="2"/>
  <c r="K486" i="2"/>
  <c r="A486" i="2"/>
  <c r="B486" i="2" s="1"/>
  <c r="J497" i="2"/>
  <c r="A497" i="2"/>
  <c r="B497" i="2" s="1"/>
  <c r="F497" i="2"/>
  <c r="L497" i="2"/>
  <c r="M497" i="2"/>
  <c r="K497" i="2"/>
  <c r="J43" i="2"/>
  <c r="L43" i="2"/>
  <c r="F43" i="5" s="1"/>
  <c r="M43" i="2"/>
  <c r="K43" i="2"/>
  <c r="F43" i="2"/>
  <c r="A43" i="2"/>
  <c r="B43" i="2" s="1"/>
  <c r="J44" i="2"/>
  <c r="M44" i="2"/>
  <c r="L44" i="2"/>
  <c r="F44" i="5" s="1"/>
  <c r="A44" i="2"/>
  <c r="B44" i="2" s="1"/>
  <c r="F44" i="2"/>
  <c r="K44" i="2"/>
  <c r="J45" i="2"/>
  <c r="L45" i="2"/>
  <c r="F45" i="5" s="1"/>
  <c r="A45" i="2"/>
  <c r="M45" i="2"/>
  <c r="F45" i="2"/>
  <c r="K45" i="2"/>
  <c r="J46" i="2"/>
  <c r="L46" i="2"/>
  <c r="F46" i="5" s="1"/>
  <c r="M46" i="2"/>
  <c r="F46" i="2"/>
  <c r="K46" i="2"/>
  <c r="A46" i="2"/>
  <c r="B46" i="2" s="1"/>
  <c r="J47" i="2"/>
  <c r="L47" i="2"/>
  <c r="F47" i="5" s="1"/>
  <c r="M47" i="2"/>
  <c r="K47" i="2"/>
  <c r="F47" i="2"/>
  <c r="A47" i="2"/>
  <c r="B47" i="2" s="1"/>
  <c r="J48" i="2"/>
  <c r="M48" i="2"/>
  <c r="A48" i="2"/>
  <c r="B48" i="2" s="1"/>
  <c r="K48" i="2"/>
  <c r="L48" i="2"/>
  <c r="F48" i="5" s="1"/>
  <c r="F48" i="2"/>
  <c r="J49" i="2"/>
  <c r="A49" i="2"/>
  <c r="B49" i="2" s="1"/>
  <c r="F49" i="2"/>
  <c r="M49" i="2"/>
  <c r="L49" i="2"/>
  <c r="F49" i="5" s="1"/>
  <c r="K49" i="2"/>
  <c r="J50" i="2"/>
  <c r="L50" i="2"/>
  <c r="F50" i="5" s="1"/>
  <c r="F50" i="2"/>
  <c r="K50" i="2"/>
  <c r="M50" i="2"/>
  <c r="A50" i="2"/>
  <c r="B50" i="2" s="1"/>
  <c r="J51" i="2"/>
  <c r="L51" i="2"/>
  <c r="F51" i="5" s="1"/>
  <c r="M51" i="2"/>
  <c r="K51" i="2"/>
  <c r="F51" i="2"/>
  <c r="A51" i="2"/>
  <c r="B51" i="2" s="1"/>
  <c r="J52" i="2"/>
  <c r="M52" i="2"/>
  <c r="L52" i="2"/>
  <c r="F52" i="5" s="1"/>
  <c r="A52" i="2"/>
  <c r="B52" i="2" s="1"/>
  <c r="F52" i="2"/>
  <c r="K52" i="2"/>
  <c r="J53" i="2"/>
  <c r="L53" i="2"/>
  <c r="F53" i="5" s="1"/>
  <c r="A53" i="2"/>
  <c r="B53" i="2" s="1"/>
  <c r="M53" i="2"/>
  <c r="F53" i="2"/>
  <c r="K53" i="2"/>
  <c r="J54" i="2"/>
  <c r="L54" i="2"/>
  <c r="F54" i="5" s="1"/>
  <c r="M54" i="2"/>
  <c r="F54" i="2"/>
  <c r="K54" i="2"/>
  <c r="A54" i="2"/>
  <c r="B54" i="2" s="1"/>
  <c r="J55" i="2"/>
  <c r="L55" i="2"/>
  <c r="F55" i="5" s="1"/>
  <c r="M55" i="2"/>
  <c r="K55" i="2"/>
  <c r="F55" i="2"/>
  <c r="A55" i="2"/>
  <c r="B55" i="2" s="1"/>
  <c r="J56" i="2"/>
  <c r="M56" i="2"/>
  <c r="A56" i="2"/>
  <c r="B56" i="2" s="1"/>
  <c r="L56" i="2"/>
  <c r="F56" i="5" s="1"/>
  <c r="K56" i="2"/>
  <c r="F56" i="2"/>
  <c r="J57" i="2"/>
  <c r="A57" i="2"/>
  <c r="B57" i="2" s="1"/>
  <c r="F57" i="2"/>
  <c r="M57" i="2"/>
  <c r="L57" i="2"/>
  <c r="F57" i="5" s="1"/>
  <c r="K57" i="2"/>
  <c r="J58" i="2"/>
  <c r="L58" i="2"/>
  <c r="F58" i="5" s="1"/>
  <c r="F58" i="2"/>
  <c r="K58" i="2"/>
  <c r="M58" i="2"/>
  <c r="A58" i="2"/>
  <c r="B58" i="2" s="1"/>
  <c r="J59" i="2"/>
  <c r="L59" i="2"/>
  <c r="F59" i="5" s="1"/>
  <c r="M59" i="2"/>
  <c r="K59" i="2"/>
  <c r="F59" i="2"/>
  <c r="A59" i="2"/>
  <c r="B59" i="2" s="1"/>
  <c r="J60" i="2"/>
  <c r="M60" i="2"/>
  <c r="L60" i="2"/>
  <c r="F60" i="5" s="1"/>
  <c r="A60" i="2"/>
  <c r="B60" i="2" s="1"/>
  <c r="F60" i="2"/>
  <c r="K60" i="2"/>
  <c r="J61" i="2"/>
  <c r="L61" i="2"/>
  <c r="F61" i="5" s="1"/>
  <c r="A61" i="2"/>
  <c r="B61" i="2" s="1"/>
  <c r="M61" i="2"/>
  <c r="F61" i="2"/>
  <c r="K61" i="2"/>
  <c r="J62" i="2"/>
  <c r="L62" i="2"/>
  <c r="F62" i="5" s="1"/>
  <c r="M62" i="2"/>
  <c r="F62" i="2"/>
  <c r="K62" i="2"/>
  <c r="A62" i="2"/>
  <c r="B62" i="2" s="1"/>
  <c r="J63" i="2"/>
  <c r="L63" i="2"/>
  <c r="F63" i="5" s="1"/>
  <c r="M63" i="2"/>
  <c r="K63" i="2"/>
  <c r="F63" i="2"/>
  <c r="A63" i="2"/>
  <c r="B63" i="2" s="1"/>
  <c r="J64" i="2"/>
  <c r="M64" i="2"/>
  <c r="A64" i="2"/>
  <c r="B64" i="2" s="1"/>
  <c r="K64" i="2"/>
  <c r="L64" i="2"/>
  <c r="F64" i="5" s="1"/>
  <c r="F64" i="2"/>
  <c r="J65" i="2"/>
  <c r="A65" i="2"/>
  <c r="B65" i="2" s="1"/>
  <c r="F65" i="2"/>
  <c r="M65" i="2"/>
  <c r="L65" i="2"/>
  <c r="F65" i="5" s="1"/>
  <c r="K65" i="2"/>
  <c r="J66" i="2"/>
  <c r="L66" i="2"/>
  <c r="F66" i="5" s="1"/>
  <c r="F66" i="2"/>
  <c r="K66" i="2"/>
  <c r="A66" i="2"/>
  <c r="B66" i="2" s="1"/>
  <c r="M66" i="2"/>
  <c r="J67" i="2"/>
  <c r="L67" i="2"/>
  <c r="F67" i="5" s="1"/>
  <c r="M67" i="2"/>
  <c r="K67" i="2"/>
  <c r="F67" i="2"/>
  <c r="A67" i="2"/>
  <c r="B67" i="2" s="1"/>
  <c r="J68" i="2"/>
  <c r="M68" i="2"/>
  <c r="L68" i="2"/>
  <c r="F68" i="5" s="1"/>
  <c r="A68" i="2"/>
  <c r="B68" i="2" s="1"/>
  <c r="F68" i="2"/>
  <c r="K68" i="2"/>
  <c r="J69" i="2"/>
  <c r="L69" i="2"/>
  <c r="F69" i="5" s="1"/>
  <c r="A69" i="2"/>
  <c r="B69" i="2" s="1"/>
  <c r="M69" i="2"/>
  <c r="F69" i="2"/>
  <c r="K69" i="2"/>
  <c r="J70" i="2"/>
  <c r="L70" i="2"/>
  <c r="F70" i="5" s="1"/>
  <c r="M70" i="2"/>
  <c r="F70" i="2"/>
  <c r="K70" i="2"/>
  <c r="A70" i="2"/>
  <c r="B70" i="2" s="1"/>
  <c r="J71" i="2"/>
  <c r="L71" i="2"/>
  <c r="F71" i="5" s="1"/>
  <c r="M71" i="2"/>
  <c r="K71" i="2"/>
  <c r="F71" i="2"/>
  <c r="A71" i="2"/>
  <c r="B71" i="2" s="1"/>
  <c r="J72" i="2"/>
  <c r="M72" i="2"/>
  <c r="A72" i="2"/>
  <c r="B72" i="2" s="1"/>
  <c r="L72" i="2"/>
  <c r="F72" i="5" s="1"/>
  <c r="K72" i="2"/>
  <c r="F72" i="2"/>
  <c r="J73" i="2"/>
  <c r="A73" i="2"/>
  <c r="B73" i="2" s="1"/>
  <c r="F73" i="2"/>
  <c r="M73" i="2"/>
  <c r="K73" i="2"/>
  <c r="L73" i="2"/>
  <c r="F73" i="5" s="1"/>
  <c r="J74" i="2"/>
  <c r="L74" i="2"/>
  <c r="F74" i="5" s="1"/>
  <c r="F74" i="2"/>
  <c r="K74" i="2"/>
  <c r="M74" i="2"/>
  <c r="A74" i="2"/>
  <c r="B74" i="2" s="1"/>
  <c r="J75" i="2"/>
  <c r="L75" i="2"/>
  <c r="F75" i="5" s="1"/>
  <c r="M75" i="2"/>
  <c r="K75" i="2"/>
  <c r="F75" i="2"/>
  <c r="A75" i="2"/>
  <c r="B75" i="2" s="1"/>
  <c r="J76" i="2"/>
  <c r="M76" i="2"/>
  <c r="L76" i="2"/>
  <c r="F76" i="5" s="1"/>
  <c r="A76" i="2"/>
  <c r="B76" i="2" s="1"/>
  <c r="F76" i="2"/>
  <c r="K76" i="2"/>
  <c r="J77" i="2"/>
  <c r="L77" i="2"/>
  <c r="F77" i="5" s="1"/>
  <c r="A77" i="2"/>
  <c r="B77" i="2" s="1"/>
  <c r="M77" i="2"/>
  <c r="F77" i="2"/>
  <c r="K77" i="2"/>
  <c r="J78" i="2"/>
  <c r="L78" i="2"/>
  <c r="F78" i="5" s="1"/>
  <c r="M78" i="2"/>
  <c r="F78" i="2"/>
  <c r="K78" i="2"/>
  <c r="A78" i="2"/>
  <c r="B78" i="2" s="1"/>
  <c r="J79" i="2"/>
  <c r="L79" i="2"/>
  <c r="F79" i="5" s="1"/>
  <c r="M79" i="2"/>
  <c r="K79" i="2"/>
  <c r="F79" i="2"/>
  <c r="A79" i="2"/>
  <c r="B79" i="2" s="1"/>
  <c r="J80" i="2"/>
  <c r="M80" i="2"/>
  <c r="A80" i="2"/>
  <c r="B80" i="2" s="1"/>
  <c r="K80" i="2"/>
  <c r="L80" i="2"/>
  <c r="F80" i="5" s="1"/>
  <c r="F80" i="2"/>
  <c r="J82" i="2"/>
  <c r="L82" i="2"/>
  <c r="F82" i="5" s="1"/>
  <c r="F82" i="2"/>
  <c r="K82" i="2"/>
  <c r="M82" i="2"/>
  <c r="A82" i="2"/>
  <c r="B82" i="2" s="1"/>
  <c r="J85" i="2"/>
  <c r="L85" i="2"/>
  <c r="F85" i="5" s="1"/>
  <c r="A85" i="2"/>
  <c r="B85" i="2" s="1"/>
  <c r="M85" i="2"/>
  <c r="F85" i="2"/>
  <c r="K85" i="2"/>
  <c r="J88" i="2"/>
  <c r="M88" i="2"/>
  <c r="A88" i="2"/>
  <c r="B88" i="2" s="1"/>
  <c r="L88" i="2"/>
  <c r="F88" i="5" s="1"/>
  <c r="K88" i="2"/>
  <c r="F88" i="2"/>
  <c r="J90" i="2"/>
  <c r="L90" i="2"/>
  <c r="F90" i="5" s="1"/>
  <c r="F90" i="2"/>
  <c r="K90" i="2"/>
  <c r="M90" i="2"/>
  <c r="A90" i="2"/>
  <c r="B90" i="2" s="1"/>
  <c r="J93" i="2"/>
  <c r="L93" i="2"/>
  <c r="F93" i="5" s="1"/>
  <c r="A93" i="2"/>
  <c r="B93" i="2" s="1"/>
  <c r="M93" i="2"/>
  <c r="F93" i="2"/>
  <c r="K93" i="2"/>
  <c r="J96" i="2"/>
  <c r="M96" i="2"/>
  <c r="A96" i="2"/>
  <c r="B96" i="2" s="1"/>
  <c r="K96" i="2"/>
  <c r="L96" i="2"/>
  <c r="F96" i="5" s="1"/>
  <c r="F96" i="2"/>
  <c r="J98" i="2"/>
  <c r="L98" i="2"/>
  <c r="F98" i="5" s="1"/>
  <c r="F98" i="2"/>
  <c r="K98" i="2"/>
  <c r="A98" i="2"/>
  <c r="B98" i="2" s="1"/>
  <c r="M98" i="2"/>
  <c r="J101" i="2"/>
  <c r="L101" i="2"/>
  <c r="F101" i="5" s="1"/>
  <c r="A101" i="2"/>
  <c r="B101" i="2" s="1"/>
  <c r="M101" i="2"/>
  <c r="F101" i="2"/>
  <c r="K101" i="2"/>
  <c r="J104" i="2"/>
  <c r="M104" i="2"/>
  <c r="A104" i="2"/>
  <c r="B104" i="2" s="1"/>
  <c r="L104" i="2"/>
  <c r="F104" i="5" s="1"/>
  <c r="K104" i="2"/>
  <c r="F104" i="2"/>
  <c r="J106" i="2"/>
  <c r="L106" i="2"/>
  <c r="F106" i="5" s="1"/>
  <c r="F106" i="2"/>
  <c r="K106" i="2"/>
  <c r="M106" i="2"/>
  <c r="A106" i="2"/>
  <c r="B106" i="2" s="1"/>
  <c r="J109" i="2"/>
  <c r="L109" i="2"/>
  <c r="F109" i="5" s="1"/>
  <c r="A109" i="2"/>
  <c r="B109" i="2" s="1"/>
  <c r="M109" i="2"/>
  <c r="F109" i="2"/>
  <c r="K109" i="2"/>
  <c r="J112" i="2"/>
  <c r="M112" i="2"/>
  <c r="A112" i="2"/>
  <c r="B112" i="2" s="1"/>
  <c r="K112" i="2"/>
  <c r="L112" i="2"/>
  <c r="F112" i="5" s="1"/>
  <c r="F112" i="2"/>
  <c r="J114" i="2"/>
  <c r="L114" i="2"/>
  <c r="F114" i="5" s="1"/>
  <c r="F114" i="2"/>
  <c r="K114" i="2"/>
  <c r="M114" i="2"/>
  <c r="A114" i="2"/>
  <c r="B114" i="2" s="1"/>
  <c r="J117" i="2"/>
  <c r="L117" i="2"/>
  <c r="F117" i="5" s="1"/>
  <c r="A117" i="2"/>
  <c r="B117" i="2" s="1"/>
  <c r="M117" i="2"/>
  <c r="F117" i="2"/>
  <c r="K117" i="2"/>
  <c r="J120" i="2"/>
  <c r="M120" i="2"/>
  <c r="A120" i="2"/>
  <c r="B120" i="2" s="1"/>
  <c r="L120" i="2"/>
  <c r="F120" i="5" s="1"/>
  <c r="K120" i="2"/>
  <c r="F120" i="2"/>
  <c r="J122" i="2"/>
  <c r="L122" i="2"/>
  <c r="F122" i="5" s="1"/>
  <c r="F122" i="2"/>
  <c r="K122" i="2"/>
  <c r="M122" i="2"/>
  <c r="A122" i="2"/>
  <c r="B122" i="2" s="1"/>
  <c r="J125" i="2"/>
  <c r="L125" i="2"/>
  <c r="F125" i="5" s="1"/>
  <c r="A125" i="2"/>
  <c r="B125" i="2" s="1"/>
  <c r="M125" i="2"/>
  <c r="F125" i="2"/>
  <c r="K125" i="2"/>
  <c r="J182" i="2"/>
  <c r="L182" i="2"/>
  <c r="F182" i="5" s="1"/>
  <c r="M182" i="2"/>
  <c r="F182" i="2"/>
  <c r="K182" i="2"/>
  <c r="A182" i="2"/>
  <c r="B182" i="2" s="1"/>
  <c r="J186" i="2"/>
  <c r="L186" i="2"/>
  <c r="F186" i="5" s="1"/>
  <c r="F186" i="2"/>
  <c r="K186" i="2"/>
  <c r="M186" i="2"/>
  <c r="A186" i="2"/>
  <c r="B186" i="2" s="1"/>
  <c r="J190" i="2"/>
  <c r="L190" i="2"/>
  <c r="F190" i="5" s="1"/>
  <c r="M190" i="2"/>
  <c r="F190" i="2"/>
  <c r="K190" i="2"/>
  <c r="A190" i="2"/>
  <c r="B190" i="2" s="1"/>
  <c r="J194" i="2"/>
  <c r="L194" i="2"/>
  <c r="F194" i="5" s="1"/>
  <c r="F194" i="2"/>
  <c r="K194" i="2"/>
  <c r="M194" i="2"/>
  <c r="A194" i="2"/>
  <c r="B194" i="2" s="1"/>
  <c r="J198" i="2"/>
  <c r="L198" i="2"/>
  <c r="F198" i="5" s="1"/>
  <c r="M198" i="2"/>
  <c r="F198" i="2"/>
  <c r="K198" i="2"/>
  <c r="A198" i="2"/>
  <c r="B198" i="2" s="1"/>
  <c r="J202" i="2"/>
  <c r="L202" i="2"/>
  <c r="F202" i="5" s="1"/>
  <c r="F202" i="2"/>
  <c r="K202" i="2"/>
  <c r="M202" i="2"/>
  <c r="A202" i="2"/>
  <c r="B202" i="2" s="1"/>
  <c r="J210" i="2"/>
  <c r="L210" i="2"/>
  <c r="F210" i="5" s="1"/>
  <c r="F210" i="2"/>
  <c r="K210" i="2"/>
  <c r="M210" i="2"/>
  <c r="A210" i="2"/>
  <c r="B210" i="2" s="1"/>
  <c r="J359" i="2"/>
  <c r="L359" i="2"/>
  <c r="F359" i="5" s="1"/>
  <c r="M359" i="2"/>
  <c r="K359" i="2"/>
  <c r="F359" i="2"/>
  <c r="A359" i="2"/>
  <c r="B359" i="2" s="1"/>
  <c r="J364" i="2"/>
  <c r="M364" i="2"/>
  <c r="L364" i="2"/>
  <c r="F364" i="5" s="1"/>
  <c r="A364" i="2"/>
  <c r="B364" i="2" s="1"/>
  <c r="F364" i="2"/>
  <c r="K364" i="2"/>
  <c r="J365" i="2"/>
  <c r="L365" i="2"/>
  <c r="F365" i="5" s="1"/>
  <c r="A365" i="2"/>
  <c r="B365" i="2" s="1"/>
  <c r="M365" i="2"/>
  <c r="F365" i="2"/>
  <c r="K365" i="2"/>
  <c r="J366" i="2"/>
  <c r="L366" i="2"/>
  <c r="F366" i="5" s="1"/>
  <c r="M366" i="2"/>
  <c r="F366" i="2"/>
  <c r="K366" i="2"/>
  <c r="A366" i="2"/>
  <c r="B366" i="2" s="1"/>
  <c r="J370" i="2"/>
  <c r="L370" i="2"/>
  <c r="F370" i="5" s="1"/>
  <c r="F370" i="2"/>
  <c r="K370" i="2"/>
  <c r="M370" i="2"/>
  <c r="A370" i="2"/>
  <c r="B370" i="2" s="1"/>
  <c r="J375" i="2"/>
  <c r="L375" i="2"/>
  <c r="F375" i="5" s="1"/>
  <c r="M375" i="2"/>
  <c r="K375" i="2"/>
  <c r="F375" i="2"/>
  <c r="A375" i="2"/>
  <c r="B375" i="2" s="1"/>
  <c r="J376" i="2"/>
  <c r="M376" i="2"/>
  <c r="A376" i="2"/>
  <c r="B376" i="2" s="1"/>
  <c r="L376" i="2"/>
  <c r="F376" i="5" s="1"/>
  <c r="K376" i="2"/>
  <c r="F376" i="2"/>
  <c r="J377" i="2"/>
  <c r="A377" i="2"/>
  <c r="B377" i="2" s="1"/>
  <c r="F377" i="2"/>
  <c r="M377" i="2"/>
  <c r="L377" i="2"/>
  <c r="F377" i="5" s="1"/>
  <c r="K377" i="2"/>
  <c r="J382" i="2"/>
  <c r="L382" i="2"/>
  <c r="F382" i="5" s="1"/>
  <c r="M382" i="2"/>
  <c r="F382" i="2"/>
  <c r="K382" i="2"/>
  <c r="A382" i="2"/>
  <c r="B382" i="2" s="1"/>
  <c r="J391" i="2"/>
  <c r="L391" i="2"/>
  <c r="F391" i="5" s="1"/>
  <c r="M391" i="2"/>
  <c r="K391" i="2"/>
  <c r="F391" i="2"/>
  <c r="A391" i="2"/>
  <c r="B391" i="2" s="1"/>
  <c r="J397" i="2"/>
  <c r="L397" i="2"/>
  <c r="F397" i="5" s="1"/>
  <c r="A397" i="2"/>
  <c r="B397" i="2" s="1"/>
  <c r="M397" i="2"/>
  <c r="F397" i="2"/>
  <c r="K397" i="2"/>
  <c r="J400" i="2"/>
  <c r="M400" i="2"/>
  <c r="A400" i="2"/>
  <c r="B400" i="2" s="1"/>
  <c r="K400" i="2"/>
  <c r="L400" i="2"/>
  <c r="F400" i="5" s="1"/>
  <c r="F400" i="2"/>
  <c r="J401" i="2"/>
  <c r="A401" i="2"/>
  <c r="B401" i="2" s="1"/>
  <c r="F401" i="2"/>
  <c r="L401" i="2"/>
  <c r="F401" i="5" s="1"/>
  <c r="M401" i="2"/>
  <c r="K401" i="2"/>
  <c r="J410" i="2"/>
  <c r="L410" i="2"/>
  <c r="F410" i="5" s="1"/>
  <c r="F410" i="2"/>
  <c r="K410" i="2"/>
  <c r="M410" i="2"/>
  <c r="A410" i="2"/>
  <c r="B410" i="2" s="1"/>
  <c r="J411" i="2"/>
  <c r="L411" i="2"/>
  <c r="F411" i="5" s="1"/>
  <c r="M411" i="2"/>
  <c r="K411" i="2"/>
  <c r="A411" i="2"/>
  <c r="B411" i="2" s="1"/>
  <c r="F411" i="2"/>
  <c r="J412" i="2"/>
  <c r="M412" i="2"/>
  <c r="L412" i="2"/>
  <c r="F412" i="5" s="1"/>
  <c r="A412" i="2"/>
  <c r="B412" i="2" s="1"/>
  <c r="F412" i="2"/>
  <c r="K412" i="2"/>
  <c r="J420" i="2"/>
  <c r="M420" i="2"/>
  <c r="L420" i="2"/>
  <c r="F420" i="5" s="1"/>
  <c r="A420" i="2"/>
  <c r="B420" i="2" s="1"/>
  <c r="F420" i="2"/>
  <c r="K420" i="2"/>
  <c r="J421" i="2"/>
  <c r="L421" i="2"/>
  <c r="F421" i="5" s="1"/>
  <c r="A421" i="2"/>
  <c r="B421" i="2" s="1"/>
  <c r="M421" i="2"/>
  <c r="F421" i="2"/>
  <c r="K421" i="2"/>
  <c r="J422" i="2"/>
  <c r="L422" i="2"/>
  <c r="F422" i="5" s="1"/>
  <c r="M422" i="2"/>
  <c r="F422" i="2"/>
  <c r="K422" i="2"/>
  <c r="A422" i="2"/>
  <c r="B422" i="2" s="1"/>
  <c r="J424" i="2"/>
  <c r="M424" i="2"/>
  <c r="A424" i="2"/>
  <c r="B424" i="2" s="1"/>
  <c r="L424" i="2"/>
  <c r="F424" i="5" s="1"/>
  <c r="K424" i="2"/>
  <c r="F424" i="2"/>
  <c r="J425" i="2"/>
  <c r="A425" i="2"/>
  <c r="B425" i="2" s="1"/>
  <c r="F425" i="2"/>
  <c r="M425" i="2"/>
  <c r="K425" i="2"/>
  <c r="L425" i="2"/>
  <c r="F425" i="5" s="1"/>
  <c r="J436" i="2"/>
  <c r="M436" i="2"/>
  <c r="L436" i="2"/>
  <c r="F436" i="5" s="1"/>
  <c r="A436" i="2"/>
  <c r="B436" i="2" s="1"/>
  <c r="F436" i="2"/>
  <c r="K436" i="2"/>
  <c r="J440" i="2"/>
  <c r="M440" i="2"/>
  <c r="A440" i="2"/>
  <c r="B440" i="2" s="1"/>
  <c r="L440" i="2"/>
  <c r="F440" i="5" s="1"/>
  <c r="K440" i="2"/>
  <c r="F440" i="2"/>
  <c r="J444" i="2"/>
  <c r="M444" i="2"/>
  <c r="L444" i="2"/>
  <c r="F444" i="5" s="1"/>
  <c r="A444" i="2"/>
  <c r="B444" i="2" s="1"/>
  <c r="F444" i="2"/>
  <c r="K444" i="2"/>
  <c r="J448" i="2"/>
  <c r="M448" i="2"/>
  <c r="A448" i="2"/>
  <c r="B448" i="2" s="1"/>
  <c r="K448" i="2"/>
  <c r="L448" i="2"/>
  <c r="F448" i="5" s="1"/>
  <c r="F448" i="2"/>
  <c r="J452" i="2"/>
  <c r="M452" i="2"/>
  <c r="L452" i="2"/>
  <c r="F452" i="5" s="1"/>
  <c r="A452" i="2"/>
  <c r="B452" i="2" s="1"/>
  <c r="F452" i="2"/>
  <c r="K452" i="2"/>
  <c r="J462" i="2"/>
  <c r="L462" i="2"/>
  <c r="F462" i="5" s="1"/>
  <c r="M462" i="2"/>
  <c r="F462" i="2"/>
  <c r="K462" i="2"/>
  <c r="A462" i="2"/>
  <c r="B462" i="2" s="1"/>
  <c r="J467" i="2"/>
  <c r="L467" i="2"/>
  <c r="F467" i="5" s="1"/>
  <c r="M467" i="2"/>
  <c r="K467" i="2"/>
  <c r="A467" i="2"/>
  <c r="B467" i="2" s="1"/>
  <c r="F467" i="2"/>
  <c r="J86" i="2"/>
  <c r="L86" i="2"/>
  <c r="F86" i="5" s="1"/>
  <c r="M86" i="2"/>
  <c r="F86" i="2"/>
  <c r="K86" i="2"/>
  <c r="A86" i="2"/>
  <c r="B86" i="2" s="1"/>
  <c r="J92" i="2"/>
  <c r="M92" i="2"/>
  <c r="L92" i="2"/>
  <c r="F92" i="5" s="1"/>
  <c r="A92" i="2"/>
  <c r="B92" i="2" s="1"/>
  <c r="F92" i="2"/>
  <c r="K92" i="2"/>
  <c r="J94" i="2"/>
  <c r="L94" i="2"/>
  <c r="F94" i="5" s="1"/>
  <c r="M94" i="2"/>
  <c r="F94" i="2"/>
  <c r="K94" i="2"/>
  <c r="A94" i="2"/>
  <c r="B94" i="2" s="1"/>
  <c r="J97" i="2"/>
  <c r="A97" i="2"/>
  <c r="B97" i="2" s="1"/>
  <c r="F97" i="2"/>
  <c r="M97" i="2"/>
  <c r="L97" i="2"/>
  <c r="F97" i="5" s="1"/>
  <c r="K97" i="2"/>
  <c r="J102" i="2"/>
  <c r="L102" i="2"/>
  <c r="F102" i="5" s="1"/>
  <c r="M102" i="2"/>
  <c r="F102" i="2"/>
  <c r="K102" i="2"/>
  <c r="A102" i="2"/>
  <c r="B102" i="2" s="1"/>
  <c r="J105" i="2"/>
  <c r="A105" i="2"/>
  <c r="B105" i="2" s="1"/>
  <c r="F105" i="2"/>
  <c r="M105" i="2"/>
  <c r="K105" i="2"/>
  <c r="L105" i="2"/>
  <c r="F105" i="5" s="1"/>
  <c r="J108" i="2"/>
  <c r="M108" i="2"/>
  <c r="L108" i="2"/>
  <c r="F108" i="5" s="1"/>
  <c r="A108" i="2"/>
  <c r="B108" i="2" s="1"/>
  <c r="F108" i="2"/>
  <c r="K108" i="2"/>
  <c r="J116" i="2"/>
  <c r="M116" i="2"/>
  <c r="L116" i="2"/>
  <c r="F116" i="5" s="1"/>
  <c r="A116" i="2"/>
  <c r="B116" i="2" s="1"/>
  <c r="F116" i="2"/>
  <c r="K116" i="2"/>
  <c r="J118" i="2"/>
  <c r="L118" i="2"/>
  <c r="F118" i="5" s="1"/>
  <c r="M118" i="2"/>
  <c r="F118" i="2"/>
  <c r="K118" i="2"/>
  <c r="A118" i="2"/>
  <c r="B118" i="2" s="1"/>
  <c r="J121" i="2"/>
  <c r="A121" i="2"/>
  <c r="B121" i="2" s="1"/>
  <c r="F121" i="2"/>
  <c r="M121" i="2"/>
  <c r="L121" i="2"/>
  <c r="F121" i="5" s="1"/>
  <c r="K121" i="2"/>
  <c r="J124" i="2"/>
  <c r="M124" i="2"/>
  <c r="L124" i="2"/>
  <c r="F124" i="5" s="1"/>
  <c r="A124" i="2"/>
  <c r="B124" i="2" s="1"/>
  <c r="F124" i="2"/>
  <c r="K124" i="2"/>
  <c r="J184" i="2"/>
  <c r="M184" i="2"/>
  <c r="A184" i="2"/>
  <c r="B184" i="2" s="1"/>
  <c r="L184" i="2"/>
  <c r="F184" i="5" s="1"/>
  <c r="K184" i="2"/>
  <c r="F184" i="2"/>
  <c r="J196" i="2"/>
  <c r="M196" i="2"/>
  <c r="L196" i="2"/>
  <c r="F196" i="5" s="1"/>
  <c r="A196" i="2"/>
  <c r="B196" i="2" s="1"/>
  <c r="F196" i="2"/>
  <c r="K196" i="2"/>
  <c r="J374" i="2"/>
  <c r="L374" i="2"/>
  <c r="F374" i="5" s="1"/>
  <c r="M374" i="2"/>
  <c r="F374" i="2"/>
  <c r="K374" i="2"/>
  <c r="A374" i="2"/>
  <c r="B374" i="2" s="1"/>
  <c r="J387" i="2"/>
  <c r="L387" i="2"/>
  <c r="F387" i="5" s="1"/>
  <c r="M387" i="2"/>
  <c r="K387" i="2"/>
  <c r="A387" i="2"/>
  <c r="B387" i="2" s="1"/>
  <c r="F387" i="2"/>
  <c r="J390" i="2"/>
  <c r="L390" i="2"/>
  <c r="F390" i="5" s="1"/>
  <c r="M390" i="2"/>
  <c r="F390" i="2"/>
  <c r="K390" i="2"/>
  <c r="A390" i="2"/>
  <c r="B390" i="2" s="1"/>
  <c r="J414" i="2"/>
  <c r="L414" i="2"/>
  <c r="F414" i="5" s="1"/>
  <c r="M414" i="2"/>
  <c r="F414" i="2"/>
  <c r="K414" i="2"/>
  <c r="A414" i="2"/>
  <c r="B414" i="2" s="1"/>
  <c r="J418" i="2"/>
  <c r="L418" i="2"/>
  <c r="F418" i="5" s="1"/>
  <c r="F418" i="2"/>
  <c r="K418" i="2"/>
  <c r="M418" i="2"/>
  <c r="A418" i="2"/>
  <c r="B418" i="2" s="1"/>
  <c r="J430" i="2"/>
  <c r="L430" i="2"/>
  <c r="F430" i="5" s="1"/>
  <c r="M430" i="2"/>
  <c r="F430" i="2"/>
  <c r="K430" i="2"/>
  <c r="A430" i="2"/>
  <c r="B430" i="2" s="1"/>
  <c r="J434" i="2"/>
  <c r="L434" i="2"/>
  <c r="F434" i="5" s="1"/>
  <c r="F434" i="2"/>
  <c r="K434" i="2"/>
  <c r="M434" i="2"/>
  <c r="A434" i="2"/>
  <c r="B434" i="2" s="1"/>
  <c r="J442" i="2"/>
  <c r="L442" i="2"/>
  <c r="F442" i="5" s="1"/>
  <c r="F442" i="2"/>
  <c r="K442" i="2"/>
  <c r="M442" i="2"/>
  <c r="A442" i="2"/>
  <c r="B442" i="2" s="1"/>
  <c r="J450" i="2"/>
  <c r="L450" i="2"/>
  <c r="F450" i="5" s="1"/>
  <c r="F450" i="2"/>
  <c r="K450" i="2"/>
  <c r="M450" i="2"/>
  <c r="A450" i="2"/>
  <c r="B450" i="2" s="1"/>
  <c r="J464" i="2"/>
  <c r="M464" i="2"/>
  <c r="A464" i="2"/>
  <c r="B464" i="2" s="1"/>
  <c r="K464" i="2"/>
  <c r="L464" i="2"/>
  <c r="F464" i="5" s="1"/>
  <c r="F464" i="2"/>
  <c r="J469" i="2"/>
  <c r="L469" i="2"/>
  <c r="F469" i="5" s="1"/>
  <c r="A469" i="2"/>
  <c r="B469" i="2" s="1"/>
  <c r="M469" i="2"/>
  <c r="F469" i="2"/>
  <c r="K469" i="2"/>
  <c r="J473" i="2"/>
  <c r="A473" i="2"/>
  <c r="B473" i="2" s="1"/>
  <c r="F473" i="2"/>
  <c r="M473" i="2"/>
  <c r="L473" i="2"/>
  <c r="F473" i="5" s="1"/>
  <c r="K473" i="2"/>
  <c r="J476" i="2"/>
  <c r="M476" i="2"/>
  <c r="L476" i="2"/>
  <c r="F476" i="5" s="1"/>
  <c r="A476" i="2"/>
  <c r="B476" i="2" s="1"/>
  <c r="F476" i="2"/>
  <c r="K476" i="2"/>
  <c r="J479" i="2"/>
  <c r="L479" i="2"/>
  <c r="M479" i="2"/>
  <c r="K479" i="2"/>
  <c r="F479" i="2"/>
  <c r="A479" i="2"/>
  <c r="B479" i="2" s="1"/>
  <c r="J483" i="2"/>
  <c r="L483" i="2"/>
  <c r="M483" i="2"/>
  <c r="K483" i="2"/>
  <c r="A483" i="2"/>
  <c r="B483" i="2" s="1"/>
  <c r="F483" i="2"/>
  <c r="J487" i="2"/>
  <c r="L487" i="2"/>
  <c r="M487" i="2"/>
  <c r="K487" i="2"/>
  <c r="F487" i="2"/>
  <c r="A487" i="2"/>
  <c r="B487" i="2" s="1"/>
  <c r="J495" i="2"/>
  <c r="L495" i="2"/>
  <c r="M495" i="2"/>
  <c r="K495" i="2"/>
  <c r="F495" i="2"/>
  <c r="A495" i="2"/>
  <c r="B495" i="2" s="1"/>
  <c r="J83" i="2"/>
  <c r="L83" i="2"/>
  <c r="F83" i="5" s="1"/>
  <c r="M83" i="2"/>
  <c r="K83" i="2"/>
  <c r="F83" i="2"/>
  <c r="A83" i="2"/>
  <c r="B83" i="2" s="1"/>
  <c r="J91" i="2"/>
  <c r="L91" i="2"/>
  <c r="F91" i="5" s="1"/>
  <c r="M91" i="2"/>
  <c r="K91" i="2"/>
  <c r="F91" i="2"/>
  <c r="A91" i="2"/>
  <c r="B91" i="2" s="1"/>
  <c r="J99" i="2"/>
  <c r="L99" i="2"/>
  <c r="F99" i="5" s="1"/>
  <c r="M99" i="2"/>
  <c r="K99" i="2"/>
  <c r="F99" i="2"/>
  <c r="A99" i="2"/>
  <c r="B99" i="2" s="1"/>
  <c r="J107" i="2"/>
  <c r="L107" i="2"/>
  <c r="F107" i="5" s="1"/>
  <c r="M107" i="2"/>
  <c r="K107" i="2"/>
  <c r="F107" i="2"/>
  <c r="A107" i="2"/>
  <c r="B107" i="2" s="1"/>
  <c r="J115" i="2"/>
  <c r="L115" i="2"/>
  <c r="F115" i="5" s="1"/>
  <c r="M115" i="2"/>
  <c r="K115" i="2"/>
  <c r="F115" i="2"/>
  <c r="A115" i="2"/>
  <c r="B115" i="2" s="1"/>
  <c r="J123" i="2"/>
  <c r="L123" i="2"/>
  <c r="F123" i="5" s="1"/>
  <c r="M123" i="2"/>
  <c r="K123" i="2"/>
  <c r="F123" i="2"/>
  <c r="A123" i="2"/>
  <c r="B123" i="2" s="1"/>
  <c r="J183" i="2"/>
  <c r="L183" i="2"/>
  <c r="F183" i="5" s="1"/>
  <c r="M183" i="2"/>
  <c r="K183" i="2"/>
  <c r="F183" i="2"/>
  <c r="A183" i="2"/>
  <c r="B183" i="2" s="1"/>
  <c r="J187" i="2"/>
  <c r="L187" i="2"/>
  <c r="F187" i="5" s="1"/>
  <c r="M187" i="2"/>
  <c r="K187" i="2"/>
  <c r="F187" i="2"/>
  <c r="A187" i="2"/>
  <c r="B187" i="2" s="1"/>
  <c r="J191" i="2"/>
  <c r="L191" i="2"/>
  <c r="F191" i="5" s="1"/>
  <c r="M191" i="2"/>
  <c r="K191" i="2"/>
  <c r="F191" i="2"/>
  <c r="A191" i="2"/>
  <c r="B191" i="2" s="1"/>
  <c r="J195" i="2"/>
  <c r="L195" i="2"/>
  <c r="F195" i="5" s="1"/>
  <c r="M195" i="2"/>
  <c r="K195" i="2"/>
  <c r="F195" i="2"/>
  <c r="A195" i="2"/>
  <c r="B195" i="2" s="1"/>
  <c r="J199" i="2"/>
  <c r="L199" i="2"/>
  <c r="F199" i="5" s="1"/>
  <c r="M199" i="2"/>
  <c r="K199" i="2"/>
  <c r="F199" i="2"/>
  <c r="A199" i="2"/>
  <c r="B199" i="2" s="1"/>
  <c r="J203" i="2"/>
  <c r="L203" i="2"/>
  <c r="F203" i="5" s="1"/>
  <c r="M203" i="2"/>
  <c r="K203" i="2"/>
  <c r="F203" i="2"/>
  <c r="A203" i="2"/>
  <c r="B203" i="2" s="1"/>
  <c r="J356" i="2"/>
  <c r="M356" i="2"/>
  <c r="L356" i="2"/>
  <c r="F356" i="5" s="1"/>
  <c r="A356" i="2"/>
  <c r="B356" i="2" s="1"/>
  <c r="F356" i="2"/>
  <c r="K356" i="2"/>
  <c r="J360" i="2"/>
  <c r="M360" i="2"/>
  <c r="A360" i="2"/>
  <c r="B360" i="2" s="1"/>
  <c r="L360" i="2"/>
  <c r="F360" i="5" s="1"/>
  <c r="K360" i="2"/>
  <c r="F360" i="2"/>
  <c r="J361" i="2"/>
  <c r="A361" i="2"/>
  <c r="B361" i="2" s="1"/>
  <c r="F361" i="2"/>
  <c r="K361" i="2"/>
  <c r="M361" i="2"/>
  <c r="L361" i="2"/>
  <c r="F361" i="5" s="1"/>
  <c r="J367" i="2"/>
  <c r="L367" i="2"/>
  <c r="F367" i="5" s="1"/>
  <c r="M367" i="2"/>
  <c r="K367" i="2"/>
  <c r="F367" i="2"/>
  <c r="A367" i="2"/>
  <c r="B367" i="2" s="1"/>
  <c r="J371" i="2"/>
  <c r="L371" i="2"/>
  <c r="F371" i="5" s="1"/>
  <c r="M371" i="2"/>
  <c r="K371" i="2"/>
  <c r="A371" i="2"/>
  <c r="F371" i="2"/>
  <c r="J372" i="2"/>
  <c r="M372" i="2"/>
  <c r="L372" i="2"/>
  <c r="F372" i="5" s="1"/>
  <c r="A372" i="2"/>
  <c r="B372" i="2" s="1"/>
  <c r="F372" i="2"/>
  <c r="K372" i="2"/>
  <c r="J373" i="2"/>
  <c r="L373" i="2"/>
  <c r="F373" i="5" s="1"/>
  <c r="A373" i="2"/>
  <c r="B373" i="2" s="1"/>
  <c r="M373" i="2"/>
  <c r="F373" i="2"/>
  <c r="K373" i="2"/>
  <c r="J383" i="2"/>
  <c r="L383" i="2"/>
  <c r="F383" i="5" s="1"/>
  <c r="M383" i="2"/>
  <c r="K383" i="2"/>
  <c r="F383" i="2"/>
  <c r="A383" i="2"/>
  <c r="B383" i="2" s="1"/>
  <c r="J384" i="2"/>
  <c r="M384" i="2"/>
  <c r="A384" i="2"/>
  <c r="B384" i="2" s="1"/>
  <c r="K384" i="2"/>
  <c r="L384" i="2"/>
  <c r="F384" i="5" s="1"/>
  <c r="F384" i="2"/>
  <c r="J385" i="2"/>
  <c r="A385" i="2"/>
  <c r="B385" i="2" s="1"/>
  <c r="F385" i="2"/>
  <c r="M385" i="2"/>
  <c r="L385" i="2"/>
  <c r="F385" i="5" s="1"/>
  <c r="K385" i="2"/>
  <c r="J398" i="2"/>
  <c r="L398" i="2"/>
  <c r="F398" i="5" s="1"/>
  <c r="M398" i="2"/>
  <c r="F398" i="2"/>
  <c r="K398" i="2"/>
  <c r="A398" i="2"/>
  <c r="B398" i="2" s="1"/>
  <c r="J402" i="2"/>
  <c r="L402" i="2"/>
  <c r="F402" i="5" s="1"/>
  <c r="F402" i="2"/>
  <c r="K402" i="2"/>
  <c r="M402" i="2"/>
  <c r="A402" i="2"/>
  <c r="B402" i="2" s="1"/>
  <c r="J407" i="2"/>
  <c r="L407" i="2"/>
  <c r="F407" i="5" s="1"/>
  <c r="M407" i="2"/>
  <c r="K407" i="2"/>
  <c r="F407" i="2"/>
  <c r="A407" i="2"/>
  <c r="B407" i="2" s="1"/>
  <c r="J413" i="2"/>
  <c r="L413" i="2"/>
  <c r="F413" i="5" s="1"/>
  <c r="A413" i="2"/>
  <c r="B413" i="2" s="1"/>
  <c r="M413" i="2"/>
  <c r="F413" i="2"/>
  <c r="K413" i="2"/>
  <c r="J416" i="2"/>
  <c r="M416" i="2"/>
  <c r="A416" i="2"/>
  <c r="B416" i="2" s="1"/>
  <c r="K416" i="2"/>
  <c r="L416" i="2"/>
  <c r="F416" i="5" s="1"/>
  <c r="F416" i="2"/>
  <c r="J417" i="2"/>
  <c r="A417" i="2"/>
  <c r="B417" i="2" s="1"/>
  <c r="F417" i="2"/>
  <c r="M417" i="2"/>
  <c r="L417" i="2"/>
  <c r="F417" i="5" s="1"/>
  <c r="K417" i="2"/>
  <c r="J426" i="2"/>
  <c r="L426" i="2"/>
  <c r="F426" i="5" s="1"/>
  <c r="F426" i="2"/>
  <c r="K426" i="2"/>
  <c r="M426" i="2"/>
  <c r="A426" i="2"/>
  <c r="B426" i="2" s="1"/>
  <c r="J427" i="2"/>
  <c r="L427" i="2"/>
  <c r="F427" i="5" s="1"/>
  <c r="M427" i="2"/>
  <c r="K427" i="2"/>
  <c r="A427" i="2"/>
  <c r="B427" i="2" s="1"/>
  <c r="F427" i="2"/>
  <c r="J428" i="2"/>
  <c r="M428" i="2"/>
  <c r="L428" i="2"/>
  <c r="F428" i="5" s="1"/>
  <c r="A428" i="2"/>
  <c r="B428" i="2" s="1"/>
  <c r="F428" i="2"/>
  <c r="K428" i="2"/>
  <c r="J429" i="2"/>
  <c r="L429" i="2"/>
  <c r="F429" i="5" s="1"/>
  <c r="A429" i="2"/>
  <c r="B429" i="2" s="1"/>
  <c r="M429" i="2"/>
  <c r="F429" i="2"/>
  <c r="K429" i="2"/>
  <c r="J432" i="2"/>
  <c r="M432" i="2"/>
  <c r="A432" i="2"/>
  <c r="B432" i="2" s="1"/>
  <c r="K432" i="2"/>
  <c r="L432" i="2"/>
  <c r="F432" i="5" s="1"/>
  <c r="F432" i="2"/>
  <c r="J433" i="2"/>
  <c r="A433" i="2"/>
  <c r="B433" i="2" s="1"/>
  <c r="F433" i="2"/>
  <c r="L433" i="2"/>
  <c r="F433" i="5" s="1"/>
  <c r="M433" i="2"/>
  <c r="K433" i="2"/>
  <c r="J437" i="2"/>
  <c r="L437" i="2"/>
  <c r="F437" i="5" s="1"/>
  <c r="A437" i="2"/>
  <c r="B437" i="2" s="1"/>
  <c r="M437" i="2"/>
  <c r="F437" i="2"/>
  <c r="K437" i="2"/>
  <c r="J441" i="2"/>
  <c r="A441" i="2"/>
  <c r="B441" i="2" s="1"/>
  <c r="F441" i="2"/>
  <c r="M441" i="2"/>
  <c r="L441" i="2"/>
  <c r="F441" i="5" s="1"/>
  <c r="K441" i="2"/>
  <c r="J445" i="2"/>
  <c r="L445" i="2"/>
  <c r="F445" i="5" s="1"/>
  <c r="A445" i="2"/>
  <c r="B445" i="2" s="1"/>
  <c r="M445" i="2"/>
  <c r="F445" i="2"/>
  <c r="K445" i="2"/>
  <c r="J449" i="2"/>
  <c r="A449" i="2"/>
  <c r="B449" i="2" s="1"/>
  <c r="F449" i="2"/>
  <c r="M449" i="2"/>
  <c r="L449" i="2"/>
  <c r="F449" i="5" s="1"/>
  <c r="K449" i="2"/>
  <c r="J453" i="2"/>
  <c r="L453" i="2"/>
  <c r="F453" i="5" s="1"/>
  <c r="A453" i="2"/>
  <c r="B453" i="2" s="1"/>
  <c r="M453" i="2"/>
  <c r="F453" i="2"/>
  <c r="K453" i="2"/>
  <c r="J454" i="2"/>
  <c r="L454" i="2"/>
  <c r="F454" i="5" s="1"/>
  <c r="M454" i="2"/>
  <c r="F454" i="2"/>
  <c r="K454" i="2"/>
  <c r="A454" i="2"/>
  <c r="B454" i="2" s="1"/>
  <c r="J456" i="2"/>
  <c r="M456" i="2"/>
  <c r="A456" i="2"/>
  <c r="B456" i="2" s="1"/>
  <c r="L456" i="2"/>
  <c r="F456" i="5" s="1"/>
  <c r="K456" i="2"/>
  <c r="F456" i="2"/>
  <c r="J457" i="2"/>
  <c r="A457" i="2"/>
  <c r="B457" i="2" s="1"/>
  <c r="F457" i="2"/>
  <c r="K457" i="2"/>
  <c r="M457" i="2"/>
  <c r="L457" i="2"/>
  <c r="F457" i="5" s="1"/>
  <c r="J459" i="2"/>
  <c r="L459" i="2"/>
  <c r="F459" i="5" s="1"/>
  <c r="M459" i="2"/>
  <c r="K459" i="2"/>
  <c r="A459" i="2"/>
  <c r="B459" i="2" s="1"/>
  <c r="F459" i="2"/>
  <c r="J463" i="2"/>
  <c r="L463" i="2"/>
  <c r="F463" i="5" s="1"/>
  <c r="M463" i="2"/>
  <c r="K463" i="2"/>
  <c r="F463" i="2"/>
  <c r="A463" i="2"/>
  <c r="B463" i="2" s="1"/>
  <c r="A2" i="2"/>
  <c r="J19" i="2"/>
  <c r="L19" i="2"/>
  <c r="F19" i="5" s="1"/>
  <c r="A19" i="2"/>
  <c r="B19" i="2" s="1"/>
  <c r="K19" i="2"/>
  <c r="F19" i="2"/>
  <c r="J20" i="2"/>
  <c r="A20" i="2"/>
  <c r="B20" i="2" s="1"/>
  <c r="L20" i="2"/>
  <c r="F20" i="5" s="1"/>
  <c r="F20" i="2"/>
  <c r="K20" i="2"/>
  <c r="J21" i="2"/>
  <c r="F21" i="2"/>
  <c r="M21" i="2"/>
  <c r="A21" i="2"/>
  <c r="B21" i="2" s="1"/>
  <c r="K21" i="2"/>
  <c r="L21" i="2"/>
  <c r="F21" i="5" s="1"/>
  <c r="J22" i="2"/>
  <c r="K22" i="2"/>
  <c r="L22" i="2"/>
  <c r="F22" i="5" s="1"/>
  <c r="A22" i="2"/>
  <c r="B22" i="2" s="1"/>
  <c r="F22" i="2"/>
  <c r="J23" i="2"/>
  <c r="L23" i="2"/>
  <c r="F23" i="5" s="1"/>
  <c r="A23" i="2"/>
  <c r="B23" i="2" s="1"/>
  <c r="F23" i="2"/>
  <c r="K23" i="2"/>
  <c r="J24" i="2"/>
  <c r="A24" i="2"/>
  <c r="B24" i="2" s="1"/>
  <c r="F24" i="2"/>
  <c r="K24" i="2"/>
  <c r="L24" i="2"/>
  <c r="F24" i="5" s="1"/>
  <c r="J25" i="2"/>
  <c r="F25" i="2"/>
  <c r="K25" i="2"/>
  <c r="L25" i="2"/>
  <c r="F25" i="5" s="1"/>
  <c r="A25" i="2"/>
  <c r="B25" i="2" s="1"/>
  <c r="J26" i="2"/>
  <c r="K26" i="2"/>
  <c r="L26" i="2"/>
  <c r="F26" i="5" s="1"/>
  <c r="F26" i="2"/>
  <c r="M26" i="2"/>
  <c r="A26" i="2"/>
  <c r="B26" i="2" s="1"/>
  <c r="J27" i="2"/>
  <c r="L27" i="2"/>
  <c r="F27" i="5" s="1"/>
  <c r="K27" i="2"/>
  <c r="A27" i="2"/>
  <c r="B27" i="2" s="1"/>
  <c r="F27" i="2"/>
  <c r="J28" i="2"/>
  <c r="A28" i="2"/>
  <c r="B28" i="2" s="1"/>
  <c r="L28" i="2"/>
  <c r="F28" i="5" s="1"/>
  <c r="F28" i="2"/>
  <c r="K28" i="2"/>
  <c r="J29" i="2"/>
  <c r="F29" i="2"/>
  <c r="M29" i="2"/>
  <c r="A29" i="2"/>
  <c r="B29" i="2" s="1"/>
  <c r="K29" i="2"/>
  <c r="L29" i="2"/>
  <c r="F29" i="5" s="1"/>
  <c r="J30" i="2"/>
  <c r="K30" i="2"/>
  <c r="F30" i="2"/>
  <c r="L30" i="2"/>
  <c r="F30" i="5" s="1"/>
  <c r="A30" i="2"/>
  <c r="B30" i="2" s="1"/>
  <c r="J31" i="2"/>
  <c r="L31" i="2"/>
  <c r="F31" i="5" s="1"/>
  <c r="A31" i="2"/>
  <c r="B31" i="2" s="1"/>
  <c r="F31" i="2"/>
  <c r="K31" i="2"/>
  <c r="J32" i="2"/>
  <c r="A32" i="2"/>
  <c r="B32" i="2" s="1"/>
  <c r="F32" i="2"/>
  <c r="K32" i="2"/>
  <c r="L32" i="2"/>
  <c r="F32" i="5" s="1"/>
  <c r="J33" i="2"/>
  <c r="F33" i="2"/>
  <c r="K33" i="2"/>
  <c r="L33" i="2"/>
  <c r="F33" i="5" s="1"/>
  <c r="A33" i="2"/>
  <c r="B33" i="2" s="1"/>
  <c r="J34" i="2"/>
  <c r="K34" i="2"/>
  <c r="L34" i="2"/>
  <c r="F34" i="5" s="1"/>
  <c r="A34" i="2"/>
  <c r="B34" i="2" s="1"/>
  <c r="F34" i="2"/>
  <c r="J35" i="2"/>
  <c r="L35" i="2"/>
  <c r="F35" i="5" s="1"/>
  <c r="K35" i="2"/>
  <c r="A35" i="2"/>
  <c r="B35" i="2" s="1"/>
  <c r="F35" i="2"/>
  <c r="J36" i="2"/>
  <c r="A36" i="2"/>
  <c r="B36" i="2" s="1"/>
  <c r="F36" i="2"/>
  <c r="K36" i="2"/>
  <c r="L36" i="2"/>
  <c r="F36" i="5" s="1"/>
  <c r="J37" i="2"/>
  <c r="F37" i="2"/>
  <c r="M37" i="2"/>
  <c r="K37" i="2"/>
  <c r="L37" i="2"/>
  <c r="F37" i="5" s="1"/>
  <c r="A37" i="2"/>
  <c r="B37" i="2" s="1"/>
  <c r="J38" i="2"/>
  <c r="K38" i="2"/>
  <c r="L38" i="2"/>
  <c r="F38" i="5" s="1"/>
  <c r="A38" i="2"/>
  <c r="B38" i="2" s="1"/>
  <c r="F38" i="2"/>
  <c r="J39" i="2"/>
  <c r="L39" i="2"/>
  <c r="F39" i="5" s="1"/>
  <c r="A39" i="2"/>
  <c r="B39" i="2" s="1"/>
  <c r="K39" i="2"/>
  <c r="F39" i="2"/>
  <c r="J40" i="2"/>
  <c r="A40" i="2"/>
  <c r="B40" i="2" s="1"/>
  <c r="L40" i="2"/>
  <c r="F40" i="5" s="1"/>
  <c r="F40" i="2"/>
  <c r="K40" i="2"/>
  <c r="J41" i="2"/>
  <c r="F41" i="2"/>
  <c r="A41" i="2"/>
  <c r="B41" i="2" s="1"/>
  <c r="K41" i="2"/>
  <c r="L41" i="2"/>
  <c r="F41" i="5" s="1"/>
  <c r="J42" i="2"/>
  <c r="K42" i="2"/>
  <c r="F42" i="2"/>
  <c r="L42" i="2"/>
  <c r="F42" i="5" s="1"/>
  <c r="M42" i="2"/>
  <c r="A42" i="2"/>
  <c r="B42" i="2" s="1"/>
  <c r="J11" i="2"/>
  <c r="L11" i="2"/>
  <c r="F11" i="5" s="1"/>
  <c r="F11" i="2"/>
  <c r="A11" i="2"/>
  <c r="B11" i="2" s="1"/>
  <c r="K11" i="2"/>
  <c r="J12" i="2"/>
  <c r="A12" i="2"/>
  <c r="B12" i="2" s="1"/>
  <c r="K12" i="2"/>
  <c r="L12" i="2"/>
  <c r="F12" i="5" s="1"/>
  <c r="F12" i="2"/>
  <c r="J13" i="2"/>
  <c r="F13" i="2"/>
  <c r="L13" i="2"/>
  <c r="F13" i="5" s="1"/>
  <c r="K13" i="2"/>
  <c r="A13" i="2"/>
  <c r="B13" i="2" s="1"/>
  <c r="J14" i="2"/>
  <c r="K14" i="2"/>
  <c r="F14" i="2"/>
  <c r="L14" i="2"/>
  <c r="F14" i="5" s="1"/>
  <c r="A14" i="2"/>
  <c r="B14" i="2" s="1"/>
  <c r="J15" i="2"/>
  <c r="L15" i="2"/>
  <c r="F15" i="5" s="1"/>
  <c r="K15" i="2"/>
  <c r="A15" i="2"/>
  <c r="B15" i="2" s="1"/>
  <c r="F15" i="2"/>
  <c r="J16" i="2"/>
  <c r="A16" i="2"/>
  <c r="B16" i="2" s="1"/>
  <c r="F16" i="2"/>
  <c r="K16" i="2"/>
  <c r="L16" i="2"/>
  <c r="F16" i="5" s="1"/>
  <c r="J17" i="2"/>
  <c r="F17" i="2"/>
  <c r="A17" i="2"/>
  <c r="B17" i="2" s="1"/>
  <c r="K17" i="2"/>
  <c r="L17" i="2"/>
  <c r="F17" i="5" s="1"/>
  <c r="J18" i="2"/>
  <c r="K18" i="2"/>
  <c r="A18" i="2"/>
  <c r="B18" i="2" s="1"/>
  <c r="L18" i="2"/>
  <c r="F18" i="5" s="1"/>
  <c r="F18" i="2"/>
  <c r="J7" i="2"/>
  <c r="L7" i="2"/>
  <c r="F7" i="5" s="1"/>
  <c r="F7" i="2"/>
  <c r="K7" i="2"/>
  <c r="A7" i="2"/>
  <c r="B7" i="2" s="1"/>
  <c r="J2" i="2"/>
  <c r="J3" i="2"/>
  <c r="L3" i="2"/>
  <c r="F3" i="5" s="1"/>
  <c r="F3" i="2"/>
  <c r="A3" i="2"/>
  <c r="B3" i="2" s="1"/>
  <c r="J4" i="2"/>
  <c r="A4" i="2"/>
  <c r="B4" i="2" s="1"/>
  <c r="L4" i="2"/>
  <c r="F4" i="5" s="1"/>
  <c r="F4" i="2"/>
  <c r="J5" i="2"/>
  <c r="F5" i="2"/>
  <c r="L5" i="2"/>
  <c r="F5" i="5" s="1"/>
  <c r="K5" i="2"/>
  <c r="A5" i="2"/>
  <c r="B5" i="2" s="1"/>
  <c r="J6" i="2"/>
  <c r="K6" i="2"/>
  <c r="A6" i="2"/>
  <c r="B6" i="2" s="1"/>
  <c r="L6" i="2"/>
  <c r="F6" i="5" s="1"/>
  <c r="F6" i="2"/>
  <c r="J8" i="2"/>
  <c r="A8" i="2"/>
  <c r="B8" i="2" s="1"/>
  <c r="K8" i="2"/>
  <c r="L8" i="2"/>
  <c r="F8" i="5" s="1"/>
  <c r="F8" i="2"/>
  <c r="J9" i="2"/>
  <c r="F9" i="2"/>
  <c r="L9" i="2"/>
  <c r="F9" i="5" s="1"/>
  <c r="K9" i="2"/>
  <c r="A9" i="2"/>
  <c r="B9" i="2" s="1"/>
  <c r="J10" i="2"/>
  <c r="K10" i="2"/>
  <c r="A10" i="2"/>
  <c r="B10" i="2" s="1"/>
  <c r="F10" i="2"/>
  <c r="L10" i="2"/>
  <c r="F10" i="5" s="1"/>
  <c r="N2" i="2"/>
  <c r="L2" i="2"/>
  <c r="F2" i="5" s="1"/>
  <c r="F2" i="2"/>
  <c r="B2" i="2"/>
  <c r="M24" i="2"/>
  <c r="M28" i="2"/>
  <c r="M30" i="2"/>
  <c r="M34" i="2"/>
  <c r="M40" i="2"/>
  <c r="B144" i="2"/>
  <c r="B267" i="2"/>
  <c r="B405" i="2"/>
  <c r="B146" i="2"/>
  <c r="B162" i="2"/>
  <c r="B166" i="2"/>
  <c r="B170" i="2"/>
  <c r="B174" i="2"/>
  <c r="B243" i="2"/>
  <c r="B343" i="2"/>
  <c r="B351" i="2"/>
  <c r="M22" i="2"/>
  <c r="M32" i="2"/>
  <c r="M36" i="2"/>
  <c r="M38" i="2"/>
  <c r="B156" i="2"/>
  <c r="B235" i="2"/>
  <c r="M23" i="2"/>
  <c r="M25" i="2"/>
  <c r="M27" i="2"/>
  <c r="M31" i="2"/>
  <c r="M33" i="2"/>
  <c r="M35" i="2"/>
  <c r="M39" i="2"/>
  <c r="M41" i="2"/>
  <c r="B45" i="2"/>
  <c r="B138" i="2"/>
  <c r="B219" i="2"/>
  <c r="B251" i="2"/>
  <c r="B379" i="2"/>
  <c r="B140" i="2"/>
  <c r="B154" i="2"/>
  <c r="B227" i="2"/>
  <c r="B259" i="2"/>
  <c r="B131" i="2"/>
  <c r="B134" i="2"/>
  <c r="B142" i="2"/>
  <c r="B147" i="2"/>
  <c r="B150" i="2"/>
  <c r="B158" i="2"/>
  <c r="B163" i="2"/>
  <c r="B205" i="2"/>
  <c r="B216" i="2"/>
  <c r="B224" i="2"/>
  <c r="B229" i="2"/>
  <c r="B232" i="2"/>
  <c r="B237" i="2"/>
  <c r="B240" i="2"/>
  <c r="B248" i="2"/>
  <c r="B256" i="2"/>
  <c r="B261" i="2"/>
  <c r="B264" i="2"/>
  <c r="B269" i="2"/>
  <c r="B272" i="2"/>
  <c r="B280" i="2"/>
  <c r="B288" i="2"/>
  <c r="B293" i="2"/>
  <c r="B296" i="2"/>
  <c r="B304" i="2"/>
  <c r="B309" i="2"/>
  <c r="B312" i="2"/>
  <c r="B317" i="2"/>
  <c r="B320" i="2"/>
  <c r="B328" i="2"/>
  <c r="B336" i="2"/>
  <c r="B371" i="2"/>
  <c r="B493" i="2"/>
  <c r="B152" i="2"/>
  <c r="B160" i="2"/>
  <c r="B215" i="2"/>
  <c r="B223" i="2"/>
  <c r="B231" i="2"/>
  <c r="B239" i="2"/>
  <c r="B247" i="2"/>
  <c r="B255" i="2"/>
  <c r="B263" i="2"/>
  <c r="B271" i="2"/>
  <c r="B279" i="2"/>
  <c r="B287" i="2"/>
  <c r="B295" i="2"/>
  <c r="B303" i="2"/>
  <c r="B311" i="2"/>
  <c r="B319" i="2"/>
  <c r="B327" i="2"/>
  <c r="B335" i="2"/>
  <c r="B344" i="2"/>
  <c r="B352" i="2"/>
  <c r="B392" i="2"/>
  <c r="B480" i="2"/>
  <c r="M3" i="2"/>
  <c r="M7" i="2"/>
  <c r="M11" i="2"/>
  <c r="M13" i="2"/>
  <c r="M15" i="2"/>
  <c r="M17" i="2"/>
  <c r="M19" i="2"/>
  <c r="M5" i="2"/>
  <c r="M9" i="2"/>
  <c r="M4" i="2"/>
  <c r="M6" i="2"/>
  <c r="M8" i="2"/>
  <c r="M10" i="2"/>
  <c r="M12" i="2"/>
  <c r="M14" i="2"/>
  <c r="M16" i="2"/>
  <c r="M18" i="2"/>
  <c r="M20" i="2"/>
  <c r="I2" i="2"/>
  <c r="E2" i="5" s="1"/>
  <c r="O2" i="2"/>
  <c r="B2" i="5" l="1"/>
  <c r="M2" i="2"/>
  <c r="K3" i="2"/>
  <c r="K4" i="2"/>
  <c r="K2" i="2"/>
</calcChain>
</file>

<file path=xl/sharedStrings.xml><?xml version="1.0" encoding="utf-8"?>
<sst xmlns="http://schemas.openxmlformats.org/spreadsheetml/2006/main" count="375" uniqueCount="259">
  <si>
    <t>Last Name</t>
  </si>
  <si>
    <t>First Name</t>
  </si>
  <si>
    <t>MI</t>
  </si>
  <si>
    <t>Card Name</t>
  </si>
  <si>
    <t>For Office Use Only</t>
  </si>
  <si>
    <t>Expiration Date</t>
  </si>
  <si>
    <t>Company Name</t>
  </si>
  <si>
    <t>Company Phone No</t>
  </si>
  <si>
    <t>Company E-Mail Address</t>
  </si>
  <si>
    <t>Person Id</t>
  </si>
  <si>
    <t>Status</t>
  </si>
  <si>
    <t>Gender</t>
  </si>
  <si>
    <t>Card Id</t>
  </si>
  <si>
    <t>Access Level</t>
  </si>
  <si>
    <t>Misc Card 1</t>
  </si>
  <si>
    <t>Misc Card 2</t>
  </si>
  <si>
    <t>Picture Path</t>
  </si>
  <si>
    <t>Badge Template</t>
  </si>
  <si>
    <t>Last SSN</t>
  </si>
  <si>
    <t>Shirt Size</t>
  </si>
  <si>
    <t>Coat Size</t>
  </si>
  <si>
    <t>Pant Size</t>
  </si>
  <si>
    <t>Hat Size</t>
  </si>
  <si>
    <t>Shoe Size</t>
  </si>
  <si>
    <t>Drivers License / State Jurisdiction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</si>
  <si>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</si>
  <si>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</si>
  <si>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</si>
  <si>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</si>
  <si>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</si>
  <si>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</si>
  <si>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</si>
  <si>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</si>
  <si>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</si>
  <si>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</si>
  <si>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</si>
  <si>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</si>
  <si>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</si>
  <si>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</si>
  <si>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</si>
  <si>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</si>
  <si>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</si>
  <si>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</si>
  <si>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</si>
  <si>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</si>
  <si>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</si>
  <si>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</si>
  <si>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</si>
  <si>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</si>
  <si>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</si>
  <si>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</si>
  <si>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</si>
  <si>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</si>
  <si>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</si>
  <si>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</si>
  <si>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</si>
  <si>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</si>
  <si>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</si>
  <si>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</si>
  <si>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</si>
  <si>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</si>
  <si>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</si>
  <si>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</si>
  <si>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</si>
  <si>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</si>
  <si>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</si>
  <si>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</si>
  <si>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</si>
  <si>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</si>
  <si>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</si>
  <si>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</si>
  <si>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</si>
  <si>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</si>
  <si>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</si>
  <si>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</si>
  <si>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Ontario</t>
  </si>
  <si>
    <t>Prince Edward Island</t>
  </si>
  <si>
    <t>Quebec</t>
  </si>
  <si>
    <t>Saskatchewan</t>
  </si>
  <si>
    <t>Yukon</t>
  </si>
  <si>
    <t>Puerto Rico</t>
  </si>
  <si>
    <t>US Virgin Islands</t>
  </si>
  <si>
    <t>Palau</t>
  </si>
  <si>
    <t>Vendor ID</t>
  </si>
  <si>
    <t>Vest Size</t>
  </si>
  <si>
    <t>Uniform No.</t>
  </si>
  <si>
    <t>Driver's License #</t>
  </si>
  <si>
    <t>Jurisdiction Code</t>
  </si>
  <si>
    <t>Prox. Card ID</t>
  </si>
  <si>
    <t>Y</t>
  </si>
  <si>
    <t>Parking Access Group</t>
  </si>
  <si>
    <t>Drivers License # / State ID #</t>
  </si>
  <si>
    <t>Company Designated Contact</t>
  </si>
  <si>
    <t>Event Contractor / Vendor Registration Form</t>
  </si>
  <si>
    <t>B.E.E.P.</t>
  </si>
  <si>
    <r>
      <t xml:space="preserve">Please send this document to: </t>
    </r>
    <r>
      <rPr>
        <b/>
        <u/>
        <sz val="11"/>
        <color theme="4" tint="-0.249977111117893"/>
        <rFont val="Calibri"/>
        <family val="2"/>
        <scheme val="minor"/>
      </rPr>
      <t>accessrequest@mccormickplace.com</t>
    </r>
  </si>
  <si>
    <t>Trade</t>
  </si>
  <si>
    <t>Trades</t>
  </si>
  <si>
    <t>Electricians</t>
  </si>
  <si>
    <t>Plumbers</t>
  </si>
  <si>
    <t>Carpenters</t>
  </si>
  <si>
    <t>Sprinklerfitters</t>
  </si>
  <si>
    <t>Pipefitters</t>
  </si>
  <si>
    <t>Laborer</t>
  </si>
  <si>
    <t>Audio Visual</t>
  </si>
  <si>
    <t>Stagehands</t>
  </si>
  <si>
    <t>Projectionists</t>
  </si>
  <si>
    <t>Riggers</t>
  </si>
  <si>
    <t>Decorators</t>
  </si>
  <si>
    <t>Teamster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</si>
  <si>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</si>
  <si>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</si>
  <si>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</si>
  <si>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</si>
  <si>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</si>
  <si>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</si>
  <si>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</si>
  <si>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</si>
  <si>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</si>
  <si>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</si>
  <si>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</si>
  <si>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</si>
  <si>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</si>
  <si>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</si>
  <si>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</si>
  <si>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</si>
  <si>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</si>
  <si>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</si>
  <si>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</si>
  <si>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</si>
  <si>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</si>
  <si>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</si>
  <si>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</si>
  <si>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</si>
  <si>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</si>
  <si>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</si>
  <si>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</si>
  <si>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</si>
  <si>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</si>
  <si>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</si>
  <si>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</si>
  <si>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</si>
  <si>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</si>
  <si>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</si>
  <si>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</si>
  <si>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</si>
  <si>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</si>
  <si>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</si>
  <si>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</si>
  <si>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</si>
  <si>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</si>
  <si>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</si>
  <si>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</si>
  <si>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</si>
  <si>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</si>
  <si>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</si>
  <si>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</si>
  <si>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</si>
  <si>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</si>
  <si>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Matthew</t>
  </si>
  <si>
    <t>Brian</t>
  </si>
  <si>
    <t>Alberta</t>
  </si>
  <si>
    <t>American Samoa</t>
  </si>
  <si>
    <t>British Columbia</t>
  </si>
  <si>
    <t>District of Columbia</t>
  </si>
  <si>
    <t>Federated States of Micronesia</t>
  </si>
  <si>
    <t>Guam</t>
  </si>
  <si>
    <t>Manitoba</t>
  </si>
  <si>
    <t>Marshall Islands</t>
  </si>
  <si>
    <t>New Brunswick</t>
  </si>
  <si>
    <t>Newfoundland and Labrador</t>
  </si>
  <si>
    <t>Northern Mariana Islands</t>
  </si>
  <si>
    <t>Northwest Territories</t>
  </si>
  <si>
    <t>Nova Scotia</t>
  </si>
  <si>
    <t>Nunavut</t>
  </si>
  <si>
    <t>ON</t>
  </si>
  <si>
    <t>PR</t>
  </si>
  <si>
    <t>PE</t>
  </si>
  <si>
    <t>QC</t>
  </si>
  <si>
    <t>SK</t>
  </si>
  <si>
    <t>YT</t>
  </si>
  <si>
    <t>AB</t>
  </si>
  <si>
    <t>BC</t>
  </si>
  <si>
    <t>DC</t>
  </si>
  <si>
    <t>MB</t>
  </si>
  <si>
    <t>NB</t>
  </si>
  <si>
    <t>NL</t>
  </si>
  <si>
    <t>NT</t>
  </si>
  <si>
    <t>NS</t>
  </si>
  <si>
    <t>PW</t>
  </si>
  <si>
    <t>AS</t>
  </si>
  <si>
    <t>VI</t>
  </si>
  <si>
    <t>FM</t>
  </si>
  <si>
    <t>GU</t>
  </si>
  <si>
    <t>NU</t>
  </si>
  <si>
    <t>MH</t>
  </si>
  <si>
    <t>MP</t>
  </si>
  <si>
    <t>James</t>
  </si>
  <si>
    <t>McKernin</t>
  </si>
  <si>
    <t>Carpenter</t>
  </si>
  <si>
    <t>M265-4446-4044</t>
  </si>
  <si>
    <t>MCKERNIN4044</t>
  </si>
  <si>
    <t>Daniel</t>
  </si>
  <si>
    <t>M265135603949</t>
  </si>
  <si>
    <t>MCKERNIN3949</t>
  </si>
  <si>
    <t>Timothy</t>
  </si>
  <si>
    <t>M265-8056-0372</t>
  </si>
  <si>
    <t>MCKERNIN0372</t>
  </si>
  <si>
    <t>Kenneth</t>
  </si>
  <si>
    <t>Nelson</t>
  </si>
  <si>
    <t>N425-5056-5075</t>
  </si>
  <si>
    <t>NELSON5075</t>
  </si>
  <si>
    <t>Paul</t>
  </si>
  <si>
    <t>Hockelberg</t>
  </si>
  <si>
    <t>8913-85-4770</t>
  </si>
  <si>
    <t>HOCKELBERG4770</t>
  </si>
  <si>
    <t>Jaeger</t>
  </si>
  <si>
    <t>J260-5537-5104</t>
  </si>
  <si>
    <t>JAEGER5104</t>
  </si>
  <si>
    <t>Mark</t>
  </si>
  <si>
    <t>Antenora</t>
  </si>
  <si>
    <t>A535-5576-2138</t>
  </si>
  <si>
    <t>ANTENORA2138</t>
  </si>
  <si>
    <t>Valerie</t>
  </si>
  <si>
    <t>VanSenus</t>
  </si>
  <si>
    <t>8908-90-6023</t>
  </si>
  <si>
    <t>VANSENUS6023</t>
  </si>
  <si>
    <t>Beverly</t>
  </si>
  <si>
    <t>M265-0616-2797</t>
  </si>
  <si>
    <t>MCKERNIN2797</t>
  </si>
  <si>
    <t>Heneghan</t>
  </si>
  <si>
    <t>2370-51-8292</t>
  </si>
  <si>
    <t>HENEGHAN8292</t>
  </si>
  <si>
    <t>Jason</t>
  </si>
  <si>
    <t>Bubala</t>
  </si>
  <si>
    <t>1920-10-5516</t>
  </si>
  <si>
    <t>BUBALA5516</t>
  </si>
  <si>
    <t>XXXXX</t>
  </si>
  <si>
    <t>E-mail address</t>
  </si>
  <si>
    <t>PICTURE FILE NAME - do not adjust</t>
  </si>
  <si>
    <t>Email Address</t>
  </si>
  <si>
    <t>ID Number</t>
  </si>
  <si>
    <t>Drivers License Number</t>
  </si>
  <si>
    <t>State</t>
  </si>
  <si>
    <t>Full Name</t>
  </si>
  <si>
    <t>Vendor Description</t>
  </si>
  <si>
    <t>Designated Contact E-mail</t>
  </si>
  <si>
    <t xml:space="preserve">The B.E.E.P (Building Entry Exit Procedure) program is in operation at McCormick Place &amp; Wintrust Arena.  As such, please fill out this Event Contractor / Vendor Registration form. </t>
  </si>
  <si>
    <t>The information will be used to register your employees into our Check-In System and to issue B.E.E.P cards. If the employee forgets their B.E.E.P. card, their Driver's License/State ID can</t>
  </si>
  <si>
    <t>be used to check in.</t>
  </si>
  <si>
    <t>Contact 1</t>
  </si>
  <si>
    <t>Telephone 1</t>
  </si>
  <si>
    <t>E-Mail Address</t>
  </si>
  <si>
    <t>Misc Info 1</t>
  </si>
  <si>
    <t>Misc Info 2</t>
  </si>
  <si>
    <t>Show_Debit_B;Show_Debit_C</t>
  </si>
  <si>
    <t>Designated Contact Phone No</t>
  </si>
  <si>
    <t>Once you return this form, each one of your employees will receive an e-mail from McCormick Place &lt;hello@onlinephotosubmission.com&gt; requesting a headshot be uploaded using the link.</t>
  </si>
  <si>
    <t>These photos will automatically be cropped and formatted.  Otherwise, you may e-mail your square, .jpg formatted headshots to the accessrequest e-mail.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</si>
</sst>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-000\-0000"/>
    <numFmt numFmtId="165" formatCode="[&lt;=9999999]###\-####;\(###\)\ ###\-####"/>
    <numFmt numFmtId="166" formatCode="mm/dd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414141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sz val="12"/>
      <color rgb="FF403F4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</xf>
    <xf numFmtId="0" fontId="0" fillId="3" borderId="0" xfId="0" applyFill="1"/>
    <xf numFmtId="0" fontId="0" fillId="0" borderId="0" xfId="0" applyFill="1"/>
    <xf numFmtId="0" fontId="6" fillId="0" borderId="0" xfId="0" applyFont="1"/>
    <xf numFmtId="0" fontId="5" fillId="4" borderId="0" xfId="0" applyFont="1" applyFill="1"/>
    <xf numFmtId="0" fontId="0" fillId="4" borderId="0" xfId="0" applyFill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8" fillId="0" borderId="0" xfId="0" applyFont="1"/>
    <xf numFmtId="0" fontId="0" fillId="0" borderId="0" xfId="0" applyFont="1" applyProtection="1"/>
    <xf numFmtId="0" fontId="10" fillId="0" borderId="0" xfId="0" applyFont="1"/>
    <xf numFmtId="0" fontId="1" fillId="5" borderId="3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/>
      <protection locked="0"/>
    </xf>
    <xf numFmtId="165" fontId="2" fillId="5" borderId="2" xfId="0" applyNumberFormat="1" applyFont="1" applyFill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Protection="1"/>
    <xf numFmtId="166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2" fillId="2" borderId="0" xfId="0" applyFont="1" applyFill="1" applyProtection="1"/>
    <xf numFmtId="0" fontId="8" fillId="2" borderId="0" xfId="0" applyFont="1" applyFill="1"/>
    <xf numFmtId="0" fontId="2" fillId="0" borderId="0" xfId="0" applyFont="1" applyProtection="1"/>
    <xf numFmtId="0" fontId="1" fillId="0" borderId="0" xfId="0" applyFont="1" applyProtection="1"/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2" fillId="0" borderId="6" xfId="0" applyFont="1" applyBorder="1" applyAlignment="1" applyProtection="1">
      <alignment horizontal="right" vertical="center"/>
    </xf>
    <xf numFmtId="0" fontId="8" fillId="0" borderId="0" xfId="0" applyFont="1"/>
    <xf numFmtId="0" fontId="2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166" fontId="2" fillId="2" borderId="0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Protection="1"/>
    <xf numFmtId="166" fontId="1" fillId="0" borderId="0" xfId="0" applyNumberFormat="1" applyFont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11" fontId="1" fillId="2" borderId="11" xfId="0" applyNumberFormat="1" applyFont="1" applyFill="1" applyBorder="1" applyProtection="1"/>
    <xf numFmtId="0" fontId="2" fillId="0" borderId="9" xfId="0" applyFont="1" applyBorder="1" applyAlignment="1" applyProtection="1">
      <alignment horizontal="left" indent="1"/>
    </xf>
    <xf numFmtId="0" fontId="0" fillId="5" borderId="2" xfId="0" applyFill="1" applyBorder="1"/>
    <xf numFmtId="0" fontId="2" fillId="5" borderId="12" xfId="0" applyFont="1" applyFill="1" applyBorder="1" applyAlignment="1" applyProtection="1">
      <alignment horizontal="left" vertical="center"/>
      <protection locked="0"/>
    </xf>
    <xf numFmtId="165" fontId="2" fillId="5" borderId="13" xfId="0" applyNumberFormat="1" applyFont="1" applyFill="1" applyBorder="1" applyAlignment="1" applyProtection="1">
      <alignment horizontal="left" vertical="center"/>
      <protection locked="0"/>
    </xf>
    <xf numFmtId="0" fontId="2" fillId="5" borderId="13" xfId="0" applyFont="1" applyFill="1" applyBorder="1" applyAlignment="1" applyProtection="1">
      <alignment horizontal="left" vertical="center"/>
      <protection locked="0"/>
    </xf>
    <xf numFmtId="0" fontId="2" fillId="6" borderId="0" xfId="0" applyFont="1" applyFill="1" applyProtection="1"/>
    <xf numFmtId="0" fontId="3" fillId="6" borderId="0" xfId="0" applyFont="1" applyFill="1" applyAlignment="1" applyProtection="1">
      <alignment horizontal="centerContinuous"/>
    </xf>
    <xf numFmtId="0" fontId="2" fillId="6" borderId="0" xfId="0" applyFont="1" applyFill="1" applyAlignment="1" applyProtection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193671</xdr:colOff>
      <xdr:row>0</xdr:row>
      <xdr:rowOff>104775</xdr:rowOff>
    </xdr:from>
    <xdr:to>
      <xdr:col>0</xdr:col>
      <xdr:colOff>1162317</xdr:colOff>
      <xdr:row>3</xdr:row>
      <xdr:rowOff>49212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335"/>
        <a:stretch/>
      </xdr:blipFill>
      <xdr:spPr>
        <a:xfrm>
          <a:off x="193671" y="104775"/>
          <a:ext cx="968646" cy="722312"/>
        </a:xfrm>
        <a:prstGeom prst="rect">
          <a:avLst/>
        </a:prstGeom>
      </xdr:spPr>
    </xdr:pic>
    <xdr:clientData/>
  </xdr:twoCellAnchor>
  <xdr:twoCellAnchor editAs="oneCell">
    <xdr:from>
      <xdr:col>7</xdr:col>
      <xdr:colOff>313171</xdr:colOff>
      <xdr:row>0</xdr:row>
      <xdr:rowOff>143598</xdr:rowOff>
    </xdr:from>
    <xdr:to>
      <xdr:col>7</xdr:col>
      <xdr:colOff>1501351</xdr:colOff>
      <xdr:row>2</xdr:row>
      <xdr:rowOff>184431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8921" y="143598"/>
          <a:ext cx="1188180" cy="52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14"/>
  <sheetViews>
    <sheetView showGridLines="0" tabSelected="1" zoomScale="90" zoomScaleNormal="90" zoomScaleSheetLayoutView="120" workbookViewId="0">
      <pane ySplit="21" topLeftCell="A22" activePane="bottomLeft" state="frozen"/>
      <selection pane="bottomLeft" activeCell="A15715" sqref="A15715:XFD1048576"/>
    </sheetView>
  </sheetViews>
  <sheetFormatPr defaultColWidth="9.140625" defaultRowHeight="15" x14ac:dyDescent="0.25"/>
  <cols>
    <col min="1" max="1" width="26.5703125" style="1" customWidth="1"/>
    <col min="2" max="2" width="6.7109375" style="1" customWidth="1"/>
    <col min="3" max="3" width="21.7109375" style="1" customWidth="1"/>
    <col min="4" max="4" width="17.140625" style="1" customWidth="1"/>
    <col min="5" max="5" width="20" style="1" customWidth="1"/>
    <col min="6" max="6" width="19.7109375" style="1" customWidth="1"/>
    <col min="7" max="7" width="29" style="1" customWidth="1"/>
    <col min="8" max="8" width="25.28515625" style="1" customWidth="1"/>
    <col min="9" max="9" width="9.140625" style="1" customWidth="1"/>
    <col min="10" max="11" width="9.140625" style="1"/>
    <col min="12" max="12" width="11" style="1" customWidth="1"/>
    <col min="13" max="16384" width="9.140625" style="1"/>
  </cols>
  <sheetData>
    <row r="1" spans="1:15" s="26" customFormat="1" x14ac:dyDescent="0.25">
      <c r="A1" s="59"/>
      <c r="B1" s="59"/>
      <c r="C1" s="59"/>
      <c r="D1" s="59"/>
      <c r="E1" s="59"/>
      <c r="F1" s="59"/>
      <c r="G1" s="59"/>
      <c r="H1" s="59"/>
    </row>
    <row r="2" spans="1:15" s="26" customFormat="1" ht="23.25" x14ac:dyDescent="0.35">
      <c r="A2" s="60" t="s">
        <v>93</v>
      </c>
      <c r="B2" s="61"/>
      <c r="C2" s="61"/>
      <c r="D2" s="61"/>
      <c r="E2" s="61"/>
      <c r="F2" s="61"/>
      <c r="G2" s="61"/>
      <c r="H2" s="61"/>
    </row>
    <row r="3" spans="1:15" s="26" customFormat="1" ht="23.25" x14ac:dyDescent="0.35">
      <c r="A3" s="60" t="s">
        <v>94</v>
      </c>
      <c r="B3" s="61"/>
      <c r="C3" s="61"/>
      <c r="D3" s="61"/>
      <c r="E3" s="61"/>
      <c r="F3" s="61"/>
      <c r="G3" s="61"/>
      <c r="H3" s="61"/>
    </row>
    <row r="4" spans="1:15" s="26" customFormat="1" ht="9.75" customHeight="1" x14ac:dyDescent="0.25">
      <c r="A4" s="59"/>
      <c r="B4" s="59"/>
      <c r="C4" s="59"/>
      <c r="D4" s="59"/>
      <c r="E4" s="59"/>
      <c r="F4" s="59"/>
      <c r="G4" s="59"/>
      <c r="H4" s="59"/>
    </row>
    <row r="5" spans="1:15" x14ac:dyDescent="0.25">
      <c r="A5" s="2" t="s">
        <v>247</v>
      </c>
    </row>
    <row r="6" spans="1:15" x14ac:dyDescent="0.25">
      <c r="A6" s="19" t="s">
        <v>248</v>
      </c>
    </row>
    <row r="7" spans="1:15" ht="15" customHeight="1" x14ac:dyDescent="0.25">
      <c r="A7" s="36" t="s">
        <v>249</v>
      </c>
    </row>
    <row r="8" spans="1:15" s="36" customFormat="1" ht="5.25" customHeight="1" x14ac:dyDescent="0.25"/>
    <row r="9" spans="1:15" x14ac:dyDescent="0.25">
      <c r="A9" s="35" t="s">
        <v>95</v>
      </c>
      <c r="B9" s="34"/>
      <c r="C9" s="34"/>
      <c r="D9" s="34"/>
      <c r="I9" s="47"/>
      <c r="J9" s="47"/>
      <c r="K9" s="47"/>
      <c r="L9" s="47"/>
      <c r="M9" s="47"/>
      <c r="N9" s="47"/>
      <c r="O9" s="47"/>
    </row>
    <row r="10" spans="1:15" s="36" customFormat="1" ht="5.25" customHeight="1" x14ac:dyDescent="0.25">
      <c r="A10" s="43"/>
      <c r="I10" s="47"/>
      <c r="J10" s="47"/>
      <c r="K10" s="47"/>
      <c r="L10" s="47"/>
      <c r="M10" s="47"/>
      <c r="N10" s="47"/>
      <c r="O10" s="47"/>
    </row>
    <row r="11" spans="1:15" x14ac:dyDescent="0.25">
      <c r="A11" s="18" t="s">
        <v>257</v>
      </c>
      <c r="I11" s="47"/>
      <c r="J11" s="47"/>
      <c r="K11" s="47"/>
      <c r="L11" s="47"/>
      <c r="M11" s="47"/>
      <c r="N11" s="47"/>
      <c r="O11" s="47"/>
    </row>
    <row r="12" spans="1:15" x14ac:dyDescent="0.25">
      <c r="A12" s="3" t="s">
        <v>258</v>
      </c>
      <c r="I12" s="47"/>
      <c r="J12" s="47"/>
      <c r="K12" s="47"/>
      <c r="L12" s="47"/>
      <c r="M12" s="47"/>
      <c r="N12" s="47"/>
      <c r="O12" s="47"/>
    </row>
    <row r="13" spans="1:15" ht="16.5" customHeight="1" thickBot="1" x14ac:dyDescent="0.3">
      <c r="A13" s="3"/>
      <c r="F13" s="37" t="s">
        <v>4</v>
      </c>
      <c r="G13" s="37"/>
      <c r="H13" s="7"/>
      <c r="I13" s="47"/>
      <c r="J13" s="47"/>
      <c r="K13" s="47"/>
      <c r="L13" s="47"/>
      <c r="M13" s="47"/>
      <c r="N13" s="47"/>
      <c r="O13" s="47"/>
    </row>
    <row r="14" spans="1:15" s="7" customFormat="1" ht="17.100000000000001" customHeight="1" x14ac:dyDescent="0.25">
      <c r="A14" s="4" t="s">
        <v>6</v>
      </c>
      <c r="B14" s="23"/>
      <c r="C14" s="23"/>
      <c r="D14" s="23"/>
      <c r="E14" s="56"/>
      <c r="F14" s="30" t="s">
        <v>83</v>
      </c>
      <c r="G14" s="49" t="s">
        <v>237</v>
      </c>
      <c r="H14" s="50"/>
      <c r="I14" s="28"/>
      <c r="J14" s="28"/>
      <c r="K14" s="28"/>
      <c r="L14" s="28"/>
      <c r="M14" s="28"/>
      <c r="N14" s="28"/>
      <c r="O14" s="28"/>
    </row>
    <row r="15" spans="1:15" s="7" customFormat="1" ht="17.100000000000001" customHeight="1" x14ac:dyDescent="0.25">
      <c r="A15" s="4" t="s">
        <v>7</v>
      </c>
      <c r="B15" s="24"/>
      <c r="C15" s="24"/>
      <c r="D15" s="24"/>
      <c r="E15" s="57"/>
      <c r="F15" s="42" t="s">
        <v>250</v>
      </c>
      <c r="G15" s="45" t="str">
        <f>UPPER(B17)</f>
        <v/>
      </c>
      <c r="H15" s="29"/>
      <c r="I15" s="28"/>
      <c r="J15" s="28"/>
      <c r="K15" s="28"/>
      <c r="L15" s="28"/>
      <c r="M15" s="28"/>
      <c r="N15" s="28"/>
      <c r="O15" s="28"/>
    </row>
    <row r="16" spans="1:15" s="7" customFormat="1" ht="17.100000000000001" customHeight="1" x14ac:dyDescent="0.25">
      <c r="A16" s="4" t="s">
        <v>8</v>
      </c>
      <c r="B16" s="55"/>
      <c r="C16" s="25"/>
      <c r="D16" s="25"/>
      <c r="E16" s="58"/>
      <c r="F16" s="42" t="s">
        <v>251</v>
      </c>
      <c r="G16" s="45" t="str">
        <f>SUBSTITUTE(SUBSTITUTE(SUBSTITUTE(SUBSTITUTE(SUBSTITUTE(B18,"-",""),".",""),"(",""),")","")," ","")</f>
        <v/>
      </c>
      <c r="H16" s="51"/>
      <c r="I16" s="28"/>
      <c r="J16" s="28"/>
      <c r="K16" s="28"/>
      <c r="L16" s="28"/>
      <c r="M16" s="28"/>
      <c r="N16" s="28"/>
      <c r="O16" s="28"/>
    </row>
    <row r="17" spans="1:15" s="7" customFormat="1" ht="17.100000000000001" customHeight="1" x14ac:dyDescent="0.25">
      <c r="A17" s="4" t="s">
        <v>92</v>
      </c>
      <c r="B17" s="55"/>
      <c r="C17" s="25"/>
      <c r="D17" s="25"/>
      <c r="E17" s="58"/>
      <c r="F17" s="42" t="s">
        <v>252</v>
      </c>
      <c r="G17" s="45" t="str">
        <f>UPPER(B19)</f>
        <v/>
      </c>
      <c r="H17" s="51"/>
      <c r="I17" s="28"/>
      <c r="J17" s="28"/>
      <c r="K17" s="28"/>
      <c r="L17" s="28"/>
      <c r="M17" s="28"/>
      <c r="N17" s="28"/>
      <c r="O17" s="28"/>
    </row>
    <row r="18" spans="1:15" s="7" customFormat="1" ht="17.100000000000001" customHeight="1" x14ac:dyDescent="0.25">
      <c r="A18" s="4" t="s">
        <v>256</v>
      </c>
      <c r="B18" s="25"/>
      <c r="C18" s="25"/>
      <c r="D18" s="25"/>
      <c r="E18" s="58"/>
      <c r="F18" s="42" t="s">
        <v>90</v>
      </c>
      <c r="G18" s="28" t="s">
        <v>255</v>
      </c>
      <c r="H18" s="51"/>
      <c r="I18" s="44"/>
      <c r="J18" s="27"/>
      <c r="K18" s="28"/>
      <c r="L18" s="28"/>
      <c r="M18" s="28"/>
      <c r="N18" s="28"/>
      <c r="O18" s="28"/>
    </row>
    <row r="19" spans="1:15" s="7" customFormat="1" ht="17.100000000000001" customHeight="1" x14ac:dyDescent="0.25">
      <c r="A19" s="4" t="s">
        <v>246</v>
      </c>
      <c r="B19" s="25"/>
      <c r="C19" s="25"/>
      <c r="D19" s="25"/>
      <c r="E19" s="57"/>
      <c r="F19" s="42" t="s">
        <v>253</v>
      </c>
      <c r="G19" s="46">
        <v>44742</v>
      </c>
      <c r="H19" s="51" t="s">
        <v>5</v>
      </c>
      <c r="I19" s="44"/>
      <c r="J19" s="28"/>
      <c r="K19" s="48"/>
      <c r="L19" s="28"/>
      <c r="M19" s="28"/>
      <c r="N19" s="28"/>
      <c r="O19" s="28"/>
    </row>
    <row r="20" spans="1:15" ht="19.5" customHeight="1" thickBot="1" x14ac:dyDescent="0.3">
      <c r="F20" s="52" t="s">
        <v>254</v>
      </c>
      <c r="G20" s="53" t="str">
        <f>UPPER(LEFT(B14,20))</f>
        <v/>
      </c>
      <c r="H20" s="54" t="str">
        <f>IF(LEN(G20)&gt;20,"PLEASE SHORTEN","OK")</f>
        <v>OK</v>
      </c>
      <c r="I20" s="47"/>
      <c r="J20" s="47"/>
      <c r="K20" s="47"/>
      <c r="L20" s="47"/>
      <c r="M20" s="47"/>
      <c r="N20" s="47"/>
      <c r="O20" s="47"/>
    </row>
    <row r="21" spans="1:15" ht="30.75" thickBot="1" x14ac:dyDescent="0.3">
      <c r="A21" s="21" t="s">
        <v>1</v>
      </c>
      <c r="B21" s="21" t="s">
        <v>2</v>
      </c>
      <c r="C21" s="21" t="s">
        <v>0</v>
      </c>
      <c r="D21" s="21" t="s">
        <v>96</v>
      </c>
      <c r="E21" s="21" t="s">
        <v>91</v>
      </c>
      <c r="F21" s="21" t="s">
        <v>24</v>
      </c>
      <c r="G21" s="21" t="s">
        <v>238</v>
      </c>
      <c r="H21" s="22" t="s">
        <v>239</v>
      </c>
      <c r="I21" s="47"/>
      <c r="J21" s="47"/>
      <c r="K21" s="47"/>
      <c r="L21" s="47"/>
      <c r="M21" s="47"/>
      <c r="N21" s="47"/>
      <c r="O21" s="47"/>
    </row>
    <row r="22" spans="1:15" ht="15.75" thickTop="1" x14ac:dyDescent="0.25">
      <c r="A22" s="41"/>
      <c r="B22" s="38"/>
      <c r="C22" s="40"/>
      <c r="D22" s="40"/>
      <c r="E22" s="38"/>
      <c r="F22" s="38"/>
      <c r="G22" s="38"/>
      <c r="H22" s="6" t="str">
        <f>TRIM(UPPER(C22))&amp;RIGHT(SUBSTITUTE(SUBSTITUTE(E22,"-","")," ",""),4)</f>
        <v/>
      </c>
      <c r="I22" s="47"/>
      <c r="J22" s="47"/>
      <c r="K22" s="47"/>
      <c r="L22" s="47"/>
      <c r="M22" s="47"/>
      <c r="N22" s="47"/>
      <c r="O22" s="47"/>
    </row>
    <row r="23" spans="1:15" x14ac:dyDescent="0.25">
      <c r="A23" s="41"/>
      <c r="B23" s="38"/>
      <c r="C23" s="40"/>
      <c r="D23" s="40"/>
      <c r="E23" s="38"/>
      <c r="F23" s="38"/>
      <c r="G23" s="39"/>
      <c r="H23" s="6" t="str">
        <f t="shared" ref="H23:H86" si="0">TRIM(UPPER(C23))&amp;RIGHT(SUBSTITUTE(SUBSTITUTE(E23,"-","")," ",""),4)</f>
        <v/>
      </c>
      <c r="I23" s="47"/>
      <c r="J23" s="47"/>
      <c r="K23" s="47"/>
      <c r="L23" s="47"/>
      <c r="M23" s="47"/>
      <c r="N23" s="47"/>
      <c r="O23" s="47"/>
    </row>
    <row r="24" spans="1:15" x14ac:dyDescent="0.25">
      <c r="A24" s="41"/>
      <c r="B24" s="38"/>
      <c r="C24" s="40"/>
      <c r="D24" s="40"/>
      <c r="E24" s="38"/>
      <c r="F24" s="38"/>
      <c r="G24" s="39"/>
      <c r="H24" s="6" t="str">
        <f t="shared" si="0"/>
        <v/>
      </c>
      <c r="I24" s="47"/>
      <c r="J24" s="47"/>
      <c r="K24" s="47"/>
      <c r="L24" s="47"/>
      <c r="M24" s="47"/>
      <c r="N24" s="47"/>
      <c r="O24" s="47"/>
    </row>
    <row r="25" spans="1:15" x14ac:dyDescent="0.25">
      <c r="A25" s="33"/>
      <c r="B25" s="31"/>
      <c r="C25" s="32"/>
      <c r="D25" s="32"/>
      <c r="E25" s="31"/>
      <c r="F25" s="38"/>
      <c r="G25" s="31"/>
      <c r="H25" s="6" t="str">
        <f t="shared" si="0"/>
        <v/>
      </c>
      <c r="I25" s="47"/>
      <c r="J25" s="47"/>
      <c r="K25" s="47"/>
      <c r="L25" s="47"/>
      <c r="M25" s="47"/>
      <c r="N25" s="47"/>
      <c r="O25" s="47"/>
    </row>
    <row r="26" spans="1:15" x14ac:dyDescent="0.25">
      <c r="A26" s="33"/>
      <c r="B26" s="31"/>
      <c r="C26" s="32"/>
      <c r="D26" s="32"/>
      <c r="E26" s="31"/>
      <c r="F26" s="38"/>
      <c r="G26" s="31"/>
      <c r="H26" s="6" t="str">
        <f t="shared" si="0"/>
        <v/>
      </c>
      <c r="I26" s="47"/>
      <c r="J26" s="47"/>
      <c r="K26" s="47"/>
      <c r="L26" s="47"/>
      <c r="M26" s="47"/>
      <c r="N26" s="47"/>
      <c r="O26" s="47"/>
    </row>
    <row r="27" spans="1:15" x14ac:dyDescent="0.25">
      <c r="A27" s="33"/>
      <c r="B27" s="31"/>
      <c r="C27" s="32"/>
      <c r="D27" s="32"/>
      <c r="E27" s="31"/>
      <c r="F27" s="38"/>
      <c r="G27" s="31"/>
      <c r="H27" s="6" t="str">
        <f t="shared" si="0"/>
        <v/>
      </c>
      <c r="I27" s="47"/>
      <c r="J27" s="47"/>
      <c r="K27" s="47"/>
      <c r="L27" s="47"/>
      <c r="M27" s="47"/>
      <c r="N27" s="47"/>
      <c r="O27" s="47"/>
    </row>
    <row r="28" spans="1:15" x14ac:dyDescent="0.25">
      <c r="A28" s="33"/>
      <c r="B28" s="31"/>
      <c r="C28" s="32"/>
      <c r="D28" s="32"/>
      <c r="E28" s="31"/>
      <c r="F28" s="38"/>
      <c r="G28" s="31"/>
      <c r="H28" s="6" t="str">
        <f t="shared" si="0"/>
        <v/>
      </c>
      <c r="I28" s="47"/>
      <c r="J28" s="47"/>
      <c r="K28" s="47"/>
      <c r="L28" s="47"/>
      <c r="M28" s="47"/>
      <c r="N28" s="47"/>
      <c r="O28" s="47"/>
    </row>
    <row r="29" spans="1:15" x14ac:dyDescent="0.25">
      <c r="A29" s="33"/>
      <c r="B29" s="31"/>
      <c r="C29" s="32"/>
      <c r="D29" s="32"/>
      <c r="E29" s="31"/>
      <c r="F29" s="38"/>
      <c r="G29" s="31"/>
      <c r="H29" s="6" t="str">
        <f t="shared" si="0"/>
        <v/>
      </c>
      <c r="I29" s="47"/>
      <c r="J29" s="47"/>
      <c r="K29" s="47"/>
      <c r="L29" s="47"/>
      <c r="M29" s="47"/>
      <c r="N29" s="47"/>
      <c r="O29" s="47"/>
    </row>
    <row r="30" spans="1:15" x14ac:dyDescent="0.25">
      <c r="A30" s="33"/>
      <c r="B30" s="31"/>
      <c r="C30" s="32"/>
      <c r="D30" s="32"/>
      <c r="E30" s="31"/>
      <c r="F30" s="38"/>
      <c r="G30" s="31"/>
      <c r="H30" s="6" t="str">
        <f t="shared" si="0"/>
        <v/>
      </c>
      <c r="I30" s="47"/>
      <c r="J30" s="47"/>
      <c r="K30" s="47"/>
      <c r="L30" s="47"/>
      <c r="M30" s="47"/>
      <c r="N30" s="47"/>
      <c r="O30" s="47"/>
    </row>
    <row r="31" spans="1:15" x14ac:dyDescent="0.25">
      <c r="A31" s="33"/>
      <c r="B31" s="31"/>
      <c r="C31" s="32"/>
      <c r="D31" s="32"/>
      <c r="E31" s="31"/>
      <c r="F31" s="38"/>
      <c r="G31" s="31"/>
      <c r="H31" s="6" t="str">
        <f t="shared" si="0"/>
        <v/>
      </c>
    </row>
    <row r="32" spans="1:15" x14ac:dyDescent="0.25">
      <c r="A32" s="33"/>
      <c r="B32" s="31"/>
      <c r="C32" s="32"/>
      <c r="D32" s="32"/>
      <c r="E32" s="31"/>
      <c r="F32" s="38"/>
      <c r="G32" s="31"/>
      <c r="H32" s="6" t="str">
        <f t="shared" si="0"/>
        <v/>
      </c>
    </row>
    <row r="33" spans="1:8" x14ac:dyDescent="0.25">
      <c r="A33" s="33"/>
      <c r="B33" s="31"/>
      <c r="C33" s="32"/>
      <c r="D33" s="32"/>
      <c r="E33" s="31"/>
      <c r="F33" s="38"/>
      <c r="G33" s="31"/>
      <c r="H33" s="6" t="str">
        <f t="shared" si="0"/>
        <v/>
      </c>
    </row>
    <row r="34" spans="1:8" x14ac:dyDescent="0.25">
      <c r="A34" s="33"/>
      <c r="B34" s="31"/>
      <c r="C34" s="32"/>
      <c r="D34" s="32"/>
      <c r="E34" s="31"/>
      <c r="F34" s="38"/>
      <c r="G34" s="31"/>
      <c r="H34" s="6" t="str">
        <f t="shared" si="0"/>
        <v/>
      </c>
    </row>
    <row r="35" spans="1:8" x14ac:dyDescent="0.25">
      <c r="A35" s="33"/>
      <c r="B35" s="31"/>
      <c r="C35" s="32"/>
      <c r="D35" s="32"/>
      <c r="E35" s="31"/>
      <c r="F35" s="38"/>
      <c r="G35" s="31"/>
      <c r="H35" s="6" t="str">
        <f t="shared" si="0"/>
        <v/>
      </c>
    </row>
    <row r="36" spans="1:8" x14ac:dyDescent="0.25">
      <c r="A36" s="33"/>
      <c r="B36" s="31"/>
      <c r="C36" s="32"/>
      <c r="D36" s="32"/>
      <c r="E36" s="31"/>
      <c r="F36" s="38"/>
      <c r="G36" s="31"/>
      <c r="H36" s="6" t="str">
        <f t="shared" si="0"/>
        <v/>
      </c>
    </row>
    <row r="37" spans="1:8" x14ac:dyDescent="0.25">
      <c r="A37" s="33"/>
      <c r="B37" s="31"/>
      <c r="C37" s="32"/>
      <c r="D37" s="32"/>
      <c r="E37" s="31"/>
      <c r="F37" s="38"/>
      <c r="G37" s="31"/>
      <c r="H37" s="6" t="str">
        <f t="shared" si="0"/>
        <v/>
      </c>
    </row>
    <row r="38" spans="1:8" x14ac:dyDescent="0.25">
      <c r="A38" s="33"/>
      <c r="B38" s="31"/>
      <c r="C38" s="32"/>
      <c r="D38" s="32"/>
      <c r="E38" s="31"/>
      <c r="F38" s="38"/>
      <c r="G38" s="31"/>
      <c r="H38" s="6" t="str">
        <f t="shared" si="0"/>
        <v/>
      </c>
    </row>
    <row r="39" spans="1:8" x14ac:dyDescent="0.25">
      <c r="A39" s="15"/>
      <c r="B39" s="5"/>
      <c r="C39" s="13"/>
      <c r="D39" s="13"/>
      <c r="E39" s="5"/>
      <c r="F39" s="38"/>
      <c r="G39" s="31"/>
      <c r="H39" s="6" t="str">
        <f t="shared" si="0"/>
        <v/>
      </c>
    </row>
    <row r="40" spans="1:8" x14ac:dyDescent="0.25">
      <c r="A40" s="15"/>
      <c r="B40" s="5"/>
      <c r="C40" s="13"/>
      <c r="D40" s="13"/>
      <c r="E40" s="5"/>
      <c r="F40" s="38"/>
      <c r="G40" s="31"/>
      <c r="H40" s="6" t="str">
        <f t="shared" si="0"/>
        <v/>
      </c>
    </row>
    <row r="41" spans="1:8" x14ac:dyDescent="0.25">
      <c r="A41" s="15"/>
      <c r="B41" s="5"/>
      <c r="C41" s="13"/>
      <c r="D41" s="13"/>
      <c r="E41" s="5"/>
      <c r="F41" s="38"/>
      <c r="G41" s="31"/>
      <c r="H41" s="6" t="str">
        <f t="shared" si="0"/>
        <v/>
      </c>
    </row>
    <row r="42" spans="1:8" x14ac:dyDescent="0.25">
      <c r="A42" s="15"/>
      <c r="B42" s="5"/>
      <c r="C42" s="13"/>
      <c r="D42" s="13"/>
      <c r="E42" s="5"/>
      <c r="F42" s="38"/>
      <c r="G42" s="31"/>
      <c r="H42" s="6" t="str">
        <f t="shared" si="0"/>
        <v/>
      </c>
    </row>
    <row r="43" spans="1:8" x14ac:dyDescent="0.25">
      <c r="A43" s="15"/>
      <c r="B43" s="5"/>
      <c r="C43" s="13"/>
      <c r="D43" s="13"/>
      <c r="E43" s="5"/>
      <c r="F43" s="38"/>
      <c r="G43" s="31"/>
      <c r="H43" s="6" t="str">
        <f t="shared" si="0"/>
        <v/>
      </c>
    </row>
    <row r="44" spans="1:8" x14ac:dyDescent="0.25">
      <c r="A44" s="15"/>
      <c r="B44" s="5"/>
      <c r="C44" s="13"/>
      <c r="D44" s="13"/>
      <c r="E44" s="5"/>
      <c r="F44" s="38"/>
      <c r="G44" s="31"/>
      <c r="H44" s="6" t="str">
        <f t="shared" si="0"/>
        <v/>
      </c>
    </row>
    <row r="45" spans="1:8" x14ac:dyDescent="0.25">
      <c r="A45" s="15"/>
      <c r="B45" s="5"/>
      <c r="C45" s="13"/>
      <c r="D45" s="13"/>
      <c r="E45" s="5"/>
      <c r="F45" s="38"/>
      <c r="G45" s="31"/>
      <c r="H45" s="6" t="str">
        <f t="shared" si="0"/>
        <v/>
      </c>
    </row>
    <row r="46" spans="1:8" x14ac:dyDescent="0.25">
      <c r="A46" s="15"/>
      <c r="B46" s="5"/>
      <c r="C46" s="13"/>
      <c r="D46" s="13"/>
      <c r="E46" s="5"/>
      <c r="F46" s="38"/>
      <c r="G46" s="31"/>
      <c r="H46" s="6" t="str">
        <f t="shared" si="0"/>
        <v/>
      </c>
    </row>
    <row r="47" spans="1:8" x14ac:dyDescent="0.25">
      <c r="A47" s="15"/>
      <c r="B47" s="5"/>
      <c r="C47" s="13"/>
      <c r="D47" s="13"/>
      <c r="E47" s="5"/>
      <c r="F47" s="38"/>
      <c r="G47" s="31"/>
      <c r="H47" s="6" t="str">
        <f t="shared" si="0"/>
        <v/>
      </c>
    </row>
    <row r="48" spans="1:8" x14ac:dyDescent="0.25">
      <c r="A48" s="15"/>
      <c r="B48" s="5"/>
      <c r="C48" s="13"/>
      <c r="D48" s="13"/>
      <c r="E48" s="5"/>
      <c r="F48" s="38"/>
      <c r="G48" s="31"/>
      <c r="H48" s="6" t="str">
        <f t="shared" si="0"/>
        <v/>
      </c>
    </row>
    <row r="49" spans="1:8" x14ac:dyDescent="0.25">
      <c r="A49" s="15"/>
      <c r="B49" s="5"/>
      <c r="C49" s="13"/>
      <c r="D49" s="13"/>
      <c r="E49" s="5"/>
      <c r="F49" s="38"/>
      <c r="G49" s="31"/>
      <c r="H49" s="6" t="str">
        <f t="shared" si="0"/>
        <v/>
      </c>
    </row>
    <row r="50" spans="1:8" x14ac:dyDescent="0.25">
      <c r="A50" s="15"/>
      <c r="B50" s="5"/>
      <c r="C50" s="13"/>
      <c r="D50" s="13"/>
      <c r="E50" s="5"/>
      <c r="F50" s="38"/>
      <c r="G50" s="31"/>
      <c r="H50" s="6" t="str">
        <f t="shared" si="0"/>
        <v/>
      </c>
    </row>
    <row r="51" spans="1:8" x14ac:dyDescent="0.25">
      <c r="A51" s="15"/>
      <c r="B51" s="5"/>
      <c r="C51" s="13"/>
      <c r="D51" s="13"/>
      <c r="E51" s="5"/>
      <c r="F51" s="38"/>
      <c r="G51" s="31"/>
      <c r="H51" s="6" t="str">
        <f t="shared" si="0"/>
        <v/>
      </c>
    </row>
    <row r="52" spans="1:8" x14ac:dyDescent="0.25">
      <c r="A52" s="15"/>
      <c r="B52" s="5"/>
      <c r="C52" s="13"/>
      <c r="D52" s="13"/>
      <c r="E52" s="5"/>
      <c r="F52" s="38"/>
      <c r="G52" s="31"/>
      <c r="H52" s="6" t="str">
        <f t="shared" si="0"/>
        <v/>
      </c>
    </row>
    <row r="53" spans="1:8" x14ac:dyDescent="0.25">
      <c r="A53" s="15"/>
      <c r="B53" s="5"/>
      <c r="C53" s="13"/>
      <c r="D53" s="13"/>
      <c r="E53" s="5"/>
      <c r="F53" s="38"/>
      <c r="G53" s="31"/>
      <c r="H53" s="6" t="str">
        <f t="shared" si="0"/>
        <v/>
      </c>
    </row>
    <row r="54" spans="1:8" x14ac:dyDescent="0.25">
      <c r="A54" s="15"/>
      <c r="B54" s="5"/>
      <c r="C54" s="13"/>
      <c r="D54" s="13"/>
      <c r="E54" s="5"/>
      <c r="F54" s="38"/>
      <c r="G54" s="31"/>
      <c r="H54" s="6" t="str">
        <f t="shared" si="0"/>
        <v/>
      </c>
    </row>
    <row r="55" spans="1:8" x14ac:dyDescent="0.25">
      <c r="A55" s="15"/>
      <c r="B55" s="5"/>
      <c r="C55" s="13"/>
      <c r="D55" s="13"/>
      <c r="E55" s="5"/>
      <c r="F55" s="38"/>
      <c r="G55" s="31"/>
      <c r="H55" s="6" t="str">
        <f t="shared" si="0"/>
        <v/>
      </c>
    </row>
    <row r="56" spans="1:8" x14ac:dyDescent="0.25">
      <c r="A56" s="15"/>
      <c r="B56" s="5"/>
      <c r="C56" s="13"/>
      <c r="D56" s="13"/>
      <c r="E56" s="5"/>
      <c r="F56" s="38"/>
      <c r="G56" s="31"/>
      <c r="H56" s="6" t="str">
        <f t="shared" si="0"/>
        <v/>
      </c>
    </row>
    <row r="57" spans="1:8" x14ac:dyDescent="0.25">
      <c r="A57" s="15"/>
      <c r="B57" s="5"/>
      <c r="C57" s="13"/>
      <c r="D57" s="13"/>
      <c r="E57" s="5"/>
      <c r="F57" s="38"/>
      <c r="G57" s="31"/>
      <c r="H57" s="6" t="str">
        <f t="shared" si="0"/>
        <v/>
      </c>
    </row>
    <row r="58" spans="1:8" x14ac:dyDescent="0.25">
      <c r="A58" s="15"/>
      <c r="B58" s="5"/>
      <c r="C58" s="13"/>
      <c r="D58" s="13"/>
      <c r="E58" s="5"/>
      <c r="F58" s="38"/>
      <c r="G58" s="31"/>
      <c r="H58" s="6" t="str">
        <f t="shared" si="0"/>
        <v/>
      </c>
    </row>
    <row r="59" spans="1:8" x14ac:dyDescent="0.25">
      <c r="A59" s="15"/>
      <c r="B59" s="5"/>
      <c r="C59" s="13"/>
      <c r="D59" s="13"/>
      <c r="E59" s="5"/>
      <c r="F59" s="38"/>
      <c r="G59" s="31"/>
      <c r="H59" s="6" t="str">
        <f t="shared" si="0"/>
        <v/>
      </c>
    </row>
    <row r="60" spans="1:8" x14ac:dyDescent="0.25">
      <c r="A60" s="15"/>
      <c r="B60" s="5"/>
      <c r="C60" s="13"/>
      <c r="D60" s="13"/>
      <c r="E60" s="5"/>
      <c r="F60" s="38"/>
      <c r="G60" s="31"/>
      <c r="H60" s="6" t="str">
        <f t="shared" si="0"/>
        <v/>
      </c>
    </row>
    <row r="61" spans="1:8" x14ac:dyDescent="0.25">
      <c r="A61" s="15"/>
      <c r="B61" s="5"/>
      <c r="C61" s="13"/>
      <c r="D61" s="13"/>
      <c r="E61" s="5"/>
      <c r="F61" s="38"/>
      <c r="G61" s="31"/>
      <c r="H61" s="6" t="str">
        <f t="shared" si="0"/>
        <v/>
      </c>
    </row>
    <row r="62" spans="1:8" x14ac:dyDescent="0.25">
      <c r="A62" s="15"/>
      <c r="B62" s="5"/>
      <c r="C62" s="13"/>
      <c r="D62" s="13"/>
      <c r="E62" s="5"/>
      <c r="F62" s="38"/>
      <c r="G62" s="31"/>
      <c r="H62" s="6" t="str">
        <f t="shared" si="0"/>
        <v/>
      </c>
    </row>
    <row r="63" spans="1:8" x14ac:dyDescent="0.25">
      <c r="A63" s="15"/>
      <c r="B63" s="5"/>
      <c r="C63" s="13"/>
      <c r="D63" s="13"/>
      <c r="E63" s="5"/>
      <c r="F63" s="38"/>
      <c r="G63" s="31"/>
      <c r="H63" s="6" t="str">
        <f t="shared" si="0"/>
        <v/>
      </c>
    </row>
    <row r="64" spans="1:8" x14ac:dyDescent="0.25">
      <c r="A64" s="15"/>
      <c r="B64" s="5"/>
      <c r="C64" s="13"/>
      <c r="D64" s="13"/>
      <c r="E64" s="5"/>
      <c r="F64" s="38"/>
      <c r="G64" s="31"/>
      <c r="H64" s="6" t="str">
        <f t="shared" si="0"/>
        <v/>
      </c>
    </row>
    <row r="65" spans="1:8" x14ac:dyDescent="0.25">
      <c r="A65" s="15"/>
      <c r="B65" s="5"/>
      <c r="C65" s="13"/>
      <c r="D65" s="13"/>
      <c r="E65" s="5"/>
      <c r="F65" s="38"/>
      <c r="G65" s="31"/>
      <c r="H65" s="6" t="str">
        <f t="shared" si="0"/>
        <v/>
      </c>
    </row>
    <row r="66" spans="1:8" x14ac:dyDescent="0.25">
      <c r="A66" s="15"/>
      <c r="B66" s="5"/>
      <c r="C66" s="13"/>
      <c r="D66" s="13"/>
      <c r="E66" s="5"/>
      <c r="F66" s="38"/>
      <c r="G66" s="31"/>
      <c r="H66" s="6" t="str">
        <f t="shared" si="0"/>
        <v/>
      </c>
    </row>
    <row r="67" spans="1:8" x14ac:dyDescent="0.25">
      <c r="A67" s="15"/>
      <c r="B67" s="5"/>
      <c r="C67" s="13"/>
      <c r="D67" s="13"/>
      <c r="E67" s="5"/>
      <c r="F67" s="38"/>
      <c r="G67" s="31"/>
      <c r="H67" s="6" t="str">
        <f t="shared" si="0"/>
        <v/>
      </c>
    </row>
    <row r="68" spans="1:8" x14ac:dyDescent="0.25">
      <c r="A68" s="15"/>
      <c r="B68" s="5"/>
      <c r="C68" s="13"/>
      <c r="D68" s="13"/>
      <c r="E68" s="5"/>
      <c r="F68" s="38"/>
      <c r="G68" s="31"/>
      <c r="H68" s="6" t="str">
        <f t="shared" si="0"/>
        <v/>
      </c>
    </row>
    <row r="69" spans="1:8" x14ac:dyDescent="0.25">
      <c r="A69" s="15"/>
      <c r="B69" s="5"/>
      <c r="C69" s="13"/>
      <c r="D69" s="13"/>
      <c r="E69" s="5"/>
      <c r="F69" s="38"/>
      <c r="G69" s="31"/>
      <c r="H69" s="6" t="str">
        <f t="shared" si="0"/>
        <v/>
      </c>
    </row>
    <row r="70" spans="1:8" x14ac:dyDescent="0.25">
      <c r="A70" s="15"/>
      <c r="B70" s="5"/>
      <c r="C70" s="13"/>
      <c r="D70" s="13"/>
      <c r="E70" s="5"/>
      <c r="F70" s="38"/>
      <c r="G70" s="31"/>
      <c r="H70" s="6" t="str">
        <f t="shared" si="0"/>
        <v/>
      </c>
    </row>
    <row r="71" spans="1:8" x14ac:dyDescent="0.25">
      <c r="A71" s="15"/>
      <c r="B71" s="5"/>
      <c r="C71" s="13"/>
      <c r="D71" s="13"/>
      <c r="E71" s="5"/>
      <c r="F71" s="38"/>
      <c r="G71" s="31"/>
      <c r="H71" s="6" t="str">
        <f t="shared" si="0"/>
        <v/>
      </c>
    </row>
    <row r="72" spans="1:8" x14ac:dyDescent="0.25">
      <c r="A72" s="15"/>
      <c r="B72" s="5"/>
      <c r="C72" s="13"/>
      <c r="D72" s="13"/>
      <c r="E72" s="5"/>
      <c r="F72" s="38"/>
      <c r="G72" s="31"/>
      <c r="H72" s="6" t="str">
        <f t="shared" si="0"/>
        <v/>
      </c>
    </row>
    <row r="73" spans="1:8" x14ac:dyDescent="0.25">
      <c r="A73" s="15"/>
      <c r="B73" s="5"/>
      <c r="C73" s="13"/>
      <c r="D73" s="13"/>
      <c r="E73" s="5"/>
      <c r="F73" s="38"/>
      <c r="G73" s="31"/>
      <c r="H73" s="6" t="str">
        <f t="shared" si="0"/>
        <v/>
      </c>
    </row>
    <row r="74" spans="1:8" x14ac:dyDescent="0.25">
      <c r="A74" s="15"/>
      <c r="B74" s="5"/>
      <c r="C74" s="13"/>
      <c r="D74" s="13"/>
      <c r="E74" s="5"/>
      <c r="F74" s="38"/>
      <c r="G74" s="31"/>
      <c r="H74" s="6" t="str">
        <f t="shared" si="0"/>
        <v/>
      </c>
    </row>
    <row r="75" spans="1:8" x14ac:dyDescent="0.25">
      <c r="A75" s="15"/>
      <c r="B75" s="5"/>
      <c r="C75" s="13"/>
      <c r="D75" s="13"/>
      <c r="E75" s="5"/>
      <c r="F75" s="38"/>
      <c r="G75" s="31"/>
      <c r="H75" s="6" t="str">
        <f t="shared" si="0"/>
        <v/>
      </c>
    </row>
    <row r="76" spans="1:8" x14ac:dyDescent="0.25">
      <c r="A76" s="15"/>
      <c r="B76" s="5"/>
      <c r="C76" s="13"/>
      <c r="D76" s="13"/>
      <c r="E76" s="5"/>
      <c r="F76" s="38"/>
      <c r="G76" s="31"/>
      <c r="H76" s="6" t="str">
        <f t="shared" si="0"/>
        <v/>
      </c>
    </row>
    <row r="77" spans="1:8" x14ac:dyDescent="0.25">
      <c r="A77" s="15"/>
      <c r="B77" s="5"/>
      <c r="C77" s="13"/>
      <c r="D77" s="13"/>
      <c r="E77" s="5"/>
      <c r="F77" s="38"/>
      <c r="G77" s="31"/>
      <c r="H77" s="6" t="str">
        <f t="shared" si="0"/>
        <v/>
      </c>
    </row>
    <row r="78" spans="1:8" x14ac:dyDescent="0.25">
      <c r="A78" s="15"/>
      <c r="B78" s="5"/>
      <c r="C78" s="13"/>
      <c r="D78" s="13"/>
      <c r="E78" s="5"/>
      <c r="F78" s="38"/>
      <c r="G78" s="31"/>
      <c r="H78" s="6" t="str">
        <f t="shared" si="0"/>
        <v/>
      </c>
    </row>
    <row r="79" spans="1:8" x14ac:dyDescent="0.25">
      <c r="A79" s="15"/>
      <c r="B79" s="5"/>
      <c r="C79" s="13"/>
      <c r="D79" s="13"/>
      <c r="E79" s="5"/>
      <c r="F79" s="38"/>
      <c r="G79" s="31"/>
      <c r="H79" s="6" t="str">
        <f t="shared" si="0"/>
        <v/>
      </c>
    </row>
    <row r="80" spans="1:8" x14ac:dyDescent="0.25">
      <c r="A80" s="15"/>
      <c r="B80" s="5"/>
      <c r="C80" s="13"/>
      <c r="D80" s="13"/>
      <c r="E80" s="5"/>
      <c r="F80" s="38"/>
      <c r="G80" s="31"/>
      <c r="H80" s="6" t="str">
        <f t="shared" si="0"/>
        <v/>
      </c>
    </row>
    <row r="81" spans="1:8" x14ac:dyDescent="0.25">
      <c r="A81" s="15"/>
      <c r="B81" s="5"/>
      <c r="C81" s="13"/>
      <c r="D81" s="13"/>
      <c r="E81" s="5"/>
      <c r="F81" s="38"/>
      <c r="G81" s="31"/>
      <c r="H81" s="6" t="str">
        <f t="shared" si="0"/>
        <v/>
      </c>
    </row>
    <row r="82" spans="1:8" x14ac:dyDescent="0.25">
      <c r="A82" s="15"/>
      <c r="B82" s="5"/>
      <c r="C82" s="13"/>
      <c r="D82" s="13"/>
      <c r="E82" s="5"/>
      <c r="F82" s="38"/>
      <c r="G82" s="31"/>
      <c r="H82" s="6" t="str">
        <f t="shared" si="0"/>
        <v/>
      </c>
    </row>
    <row r="83" spans="1:8" x14ac:dyDescent="0.25">
      <c r="A83" s="15"/>
      <c r="B83" s="5"/>
      <c r="C83" s="13"/>
      <c r="D83" s="13"/>
      <c r="E83" s="5"/>
      <c r="F83" s="38"/>
      <c r="G83" s="31"/>
      <c r="H83" s="6" t="str">
        <f t="shared" si="0"/>
        <v/>
      </c>
    </row>
    <row r="84" spans="1:8" x14ac:dyDescent="0.25">
      <c r="A84" s="15"/>
      <c r="B84" s="5"/>
      <c r="C84" s="13"/>
      <c r="D84" s="13"/>
      <c r="E84" s="5"/>
      <c r="F84" s="38"/>
      <c r="G84" s="31"/>
      <c r="H84" s="6" t="str">
        <f t="shared" si="0"/>
        <v/>
      </c>
    </row>
    <row r="85" spans="1:8" x14ac:dyDescent="0.25">
      <c r="A85" s="15"/>
      <c r="B85" s="5"/>
      <c r="C85" s="13"/>
      <c r="D85" s="13"/>
      <c r="E85" s="5"/>
      <c r="F85" s="38"/>
      <c r="G85" s="31"/>
      <c r="H85" s="6" t="str">
        <f t="shared" si="0"/>
        <v/>
      </c>
    </row>
    <row r="86" spans="1:8" x14ac:dyDescent="0.25">
      <c r="A86" s="15"/>
      <c r="B86" s="5"/>
      <c r="C86" s="13"/>
      <c r="D86" s="13"/>
      <c r="E86" s="5"/>
      <c r="F86" s="38"/>
      <c r="G86" s="31"/>
      <c r="H86" s="6" t="str">
        <f t="shared" si="0"/>
        <v/>
      </c>
    </row>
    <row r="87" spans="1:8" x14ac:dyDescent="0.25">
      <c r="A87" s="15"/>
      <c r="B87" s="5"/>
      <c r="C87" s="13"/>
      <c r="D87" s="13"/>
      <c r="E87" s="5"/>
      <c r="F87" s="38"/>
      <c r="G87" s="31"/>
      <c r="H87" s="6" t="str">
        <f t="shared" ref="H87:H150" si="1">TRIM(UPPER(C87))&amp;RIGHT(SUBSTITUTE(SUBSTITUTE(E87,"-","")," ",""),4)</f>
        <v/>
      </c>
    </row>
    <row r="88" spans="1:8" x14ac:dyDescent="0.25">
      <c r="A88" s="15"/>
      <c r="B88" s="5"/>
      <c r="C88" s="13"/>
      <c r="D88" s="13"/>
      <c r="E88" s="5"/>
      <c r="F88" s="38"/>
      <c r="G88" s="31"/>
      <c r="H88" s="6" t="str">
        <f t="shared" si="1"/>
        <v/>
      </c>
    </row>
    <row r="89" spans="1:8" x14ac:dyDescent="0.25">
      <c r="A89" s="15"/>
      <c r="B89" s="5"/>
      <c r="C89" s="13"/>
      <c r="D89" s="13"/>
      <c r="E89" s="5"/>
      <c r="F89" s="38"/>
      <c r="G89" s="31"/>
      <c r="H89" s="6" t="str">
        <f t="shared" si="1"/>
        <v/>
      </c>
    </row>
    <row r="90" spans="1:8" x14ac:dyDescent="0.25">
      <c r="A90" s="15"/>
      <c r="B90" s="5"/>
      <c r="C90" s="13"/>
      <c r="D90" s="13"/>
      <c r="E90" s="5"/>
      <c r="F90" s="38"/>
      <c r="G90" s="31"/>
      <c r="H90" s="6" t="str">
        <f t="shared" si="1"/>
        <v/>
      </c>
    </row>
    <row r="91" spans="1:8" x14ac:dyDescent="0.25">
      <c r="A91" s="15"/>
      <c r="B91" s="5"/>
      <c r="C91" s="13"/>
      <c r="D91" s="13"/>
      <c r="E91" s="5"/>
      <c r="F91" s="38"/>
      <c r="G91" s="31"/>
      <c r="H91" s="6" t="str">
        <f t="shared" si="1"/>
        <v/>
      </c>
    </row>
    <row r="92" spans="1:8" x14ac:dyDescent="0.25">
      <c r="A92" s="15"/>
      <c r="B92" s="5"/>
      <c r="C92" s="13"/>
      <c r="D92" s="13"/>
      <c r="E92" s="5"/>
      <c r="F92" s="38"/>
      <c r="G92" s="31"/>
      <c r="H92" s="6" t="str">
        <f t="shared" si="1"/>
        <v/>
      </c>
    </row>
    <row r="93" spans="1:8" x14ac:dyDescent="0.25">
      <c r="A93" s="15"/>
      <c r="B93" s="5"/>
      <c r="C93" s="13"/>
      <c r="D93" s="13"/>
      <c r="E93" s="5"/>
      <c r="F93" s="38"/>
      <c r="G93" s="31"/>
      <c r="H93" s="6" t="str">
        <f t="shared" si="1"/>
        <v/>
      </c>
    </row>
    <row r="94" spans="1:8" x14ac:dyDescent="0.25">
      <c r="A94" s="15"/>
      <c r="B94" s="5"/>
      <c r="C94" s="13"/>
      <c r="D94" s="13"/>
      <c r="E94" s="5"/>
      <c r="F94" s="38"/>
      <c r="G94" s="31"/>
      <c r="H94" s="6" t="str">
        <f t="shared" si="1"/>
        <v/>
      </c>
    </row>
    <row r="95" spans="1:8" x14ac:dyDescent="0.25">
      <c r="A95" s="15"/>
      <c r="B95" s="5"/>
      <c r="C95" s="13"/>
      <c r="D95" s="13"/>
      <c r="E95" s="5"/>
      <c r="F95" s="38"/>
      <c r="G95" s="31"/>
      <c r="H95" s="6" t="str">
        <f t="shared" si="1"/>
        <v/>
      </c>
    </row>
    <row r="96" spans="1:8" x14ac:dyDescent="0.25">
      <c r="A96" s="15"/>
      <c r="B96" s="5"/>
      <c r="C96" s="13"/>
      <c r="D96" s="13"/>
      <c r="E96" s="5"/>
      <c r="F96" s="38"/>
      <c r="G96" s="31"/>
      <c r="H96" s="6" t="str">
        <f t="shared" si="1"/>
        <v/>
      </c>
    </row>
    <row r="97" spans="1:8" x14ac:dyDescent="0.25">
      <c r="A97" s="15"/>
      <c r="B97" s="5"/>
      <c r="C97" s="13"/>
      <c r="D97" s="13"/>
      <c r="E97" s="5"/>
      <c r="F97" s="38"/>
      <c r="G97" s="31"/>
      <c r="H97" s="6" t="str">
        <f t="shared" si="1"/>
        <v/>
      </c>
    </row>
    <row r="98" spans="1:8" x14ac:dyDescent="0.25">
      <c r="A98" s="15"/>
      <c r="B98" s="5"/>
      <c r="C98" s="13"/>
      <c r="D98" s="13"/>
      <c r="E98" s="5"/>
      <c r="F98" s="38"/>
      <c r="G98" s="31"/>
      <c r="H98" s="6" t="str">
        <f t="shared" si="1"/>
        <v/>
      </c>
    </row>
    <row r="99" spans="1:8" x14ac:dyDescent="0.25">
      <c r="A99" s="15"/>
      <c r="B99" s="5"/>
      <c r="C99" s="13"/>
      <c r="D99" s="13"/>
      <c r="E99" s="5"/>
      <c r="F99" s="38"/>
      <c r="G99" s="31"/>
      <c r="H99" s="6" t="str">
        <f t="shared" si="1"/>
        <v/>
      </c>
    </row>
    <row r="100" spans="1:8" x14ac:dyDescent="0.25">
      <c r="A100" s="15"/>
      <c r="B100" s="5"/>
      <c r="C100" s="13"/>
      <c r="D100" s="13"/>
      <c r="E100" s="5"/>
      <c r="F100" s="38"/>
      <c r="G100" s="31"/>
      <c r="H100" s="6" t="str">
        <f t="shared" si="1"/>
        <v/>
      </c>
    </row>
    <row r="101" spans="1:8" x14ac:dyDescent="0.25">
      <c r="A101" s="15"/>
      <c r="B101" s="5"/>
      <c r="C101" s="13"/>
      <c r="D101" s="13"/>
      <c r="E101" s="5"/>
      <c r="F101" s="38"/>
      <c r="G101" s="31"/>
      <c r="H101" s="6" t="str">
        <f t="shared" si="1"/>
        <v/>
      </c>
    </row>
    <row r="102" spans="1:8" x14ac:dyDescent="0.25">
      <c r="A102" s="15"/>
      <c r="B102" s="5"/>
      <c r="C102" s="13"/>
      <c r="D102" s="13"/>
      <c r="E102" s="5"/>
      <c r="F102" s="38"/>
      <c r="G102" s="31"/>
      <c r="H102" s="6" t="str">
        <f t="shared" si="1"/>
        <v/>
      </c>
    </row>
    <row r="103" spans="1:8" x14ac:dyDescent="0.25">
      <c r="A103" s="15"/>
      <c r="B103" s="5"/>
      <c r="C103" s="13"/>
      <c r="D103" s="13"/>
      <c r="E103" s="5"/>
      <c r="F103" s="38"/>
      <c r="G103" s="31"/>
      <c r="H103" s="6" t="str">
        <f t="shared" si="1"/>
        <v/>
      </c>
    </row>
    <row r="104" spans="1:8" x14ac:dyDescent="0.25">
      <c r="A104" s="15"/>
      <c r="B104" s="5"/>
      <c r="C104" s="13"/>
      <c r="D104" s="13"/>
      <c r="E104" s="5"/>
      <c r="F104" s="38"/>
      <c r="G104" s="31"/>
      <c r="H104" s="6" t="str">
        <f t="shared" si="1"/>
        <v/>
      </c>
    </row>
    <row r="105" spans="1:8" x14ac:dyDescent="0.25">
      <c r="A105" s="15"/>
      <c r="B105" s="5"/>
      <c r="C105" s="13"/>
      <c r="D105" s="13"/>
      <c r="E105" s="5"/>
      <c r="F105" s="38"/>
      <c r="G105" s="31"/>
      <c r="H105" s="6" t="str">
        <f t="shared" si="1"/>
        <v/>
      </c>
    </row>
    <row r="106" spans="1:8" x14ac:dyDescent="0.25">
      <c r="A106" s="15"/>
      <c r="B106" s="5"/>
      <c r="C106" s="13"/>
      <c r="D106" s="13"/>
      <c r="E106" s="5"/>
      <c r="F106" s="38"/>
      <c r="G106" s="31"/>
      <c r="H106" s="6" t="str">
        <f t="shared" si="1"/>
        <v/>
      </c>
    </row>
    <row r="107" spans="1:8" x14ac:dyDescent="0.25">
      <c r="A107" s="15"/>
      <c r="B107" s="5"/>
      <c r="C107" s="13"/>
      <c r="D107" s="13"/>
      <c r="E107" s="5"/>
      <c r="F107" s="38"/>
      <c r="G107" s="31"/>
      <c r="H107" s="6" t="str">
        <f t="shared" si="1"/>
        <v/>
      </c>
    </row>
    <row r="108" spans="1:8" x14ac:dyDescent="0.25">
      <c r="A108" s="15"/>
      <c r="B108" s="5"/>
      <c r="C108" s="13"/>
      <c r="D108" s="13"/>
      <c r="E108" s="5"/>
      <c r="F108" s="38"/>
      <c r="G108" s="31"/>
      <c r="H108" s="6" t="str">
        <f t="shared" si="1"/>
        <v/>
      </c>
    </row>
    <row r="109" spans="1:8" x14ac:dyDescent="0.25">
      <c r="A109" s="15"/>
      <c r="B109" s="5"/>
      <c r="C109" s="13"/>
      <c r="D109" s="13"/>
      <c r="E109" s="5"/>
      <c r="F109" s="38"/>
      <c r="G109" s="31"/>
      <c r="H109" s="6" t="str">
        <f t="shared" si="1"/>
        <v/>
      </c>
    </row>
    <row r="110" spans="1:8" x14ac:dyDescent="0.25">
      <c r="A110" s="15"/>
      <c r="B110" s="5"/>
      <c r="C110" s="13"/>
      <c r="D110" s="13"/>
      <c r="E110" s="5"/>
      <c r="F110" s="38"/>
      <c r="G110" s="31"/>
      <c r="H110" s="6" t="str">
        <f t="shared" si="1"/>
        <v/>
      </c>
    </row>
    <row r="111" spans="1:8" x14ac:dyDescent="0.25">
      <c r="A111" s="15"/>
      <c r="B111" s="5"/>
      <c r="C111" s="13"/>
      <c r="D111" s="13"/>
      <c r="E111" s="5"/>
      <c r="F111" s="38"/>
      <c r="G111" s="31"/>
      <c r="H111" s="6" t="str">
        <f t="shared" si="1"/>
        <v/>
      </c>
    </row>
    <row r="112" spans="1:8" x14ac:dyDescent="0.25">
      <c r="A112" s="15"/>
      <c r="B112" s="5"/>
      <c r="C112" s="13"/>
      <c r="D112" s="13"/>
      <c r="E112" s="5"/>
      <c r="F112" s="38"/>
      <c r="G112" s="31"/>
      <c r="H112" s="6" t="str">
        <f t="shared" si="1"/>
        <v/>
      </c>
    </row>
    <row r="113" spans="1:8" x14ac:dyDescent="0.25">
      <c r="A113" s="15"/>
      <c r="B113" s="5"/>
      <c r="C113" s="13"/>
      <c r="D113" s="13"/>
      <c r="E113" s="5"/>
      <c r="F113" s="38"/>
      <c r="G113" s="31"/>
      <c r="H113" s="6" t="str">
        <f t="shared" si="1"/>
        <v/>
      </c>
    </row>
    <row r="114" spans="1:8" x14ac:dyDescent="0.25">
      <c r="A114" s="15"/>
      <c r="B114" s="5"/>
      <c r="C114" s="13"/>
      <c r="D114" s="13"/>
      <c r="E114" s="5"/>
      <c r="F114" s="38"/>
      <c r="G114" s="31"/>
      <c r="H114" s="6" t="str">
        <f t="shared" si="1"/>
        <v/>
      </c>
    </row>
    <row r="115" spans="1:8" x14ac:dyDescent="0.25">
      <c r="A115" s="15"/>
      <c r="B115" s="5"/>
      <c r="C115" s="13"/>
      <c r="D115" s="13"/>
      <c r="E115" s="5"/>
      <c r="F115" s="38"/>
      <c r="G115" s="31"/>
      <c r="H115" s="6" t="str">
        <f t="shared" si="1"/>
        <v/>
      </c>
    </row>
    <row r="116" spans="1:8" x14ac:dyDescent="0.25">
      <c r="A116" s="15"/>
      <c r="B116" s="5"/>
      <c r="C116" s="13"/>
      <c r="D116" s="13"/>
      <c r="E116" s="5"/>
      <c r="F116" s="38"/>
      <c r="G116" s="31"/>
      <c r="H116" s="6" t="str">
        <f t="shared" si="1"/>
        <v/>
      </c>
    </row>
    <row r="117" spans="1:8" x14ac:dyDescent="0.25">
      <c r="A117" s="15"/>
      <c r="B117" s="5"/>
      <c r="C117" s="13"/>
      <c r="D117" s="13"/>
      <c r="E117" s="5"/>
      <c r="F117" s="38"/>
      <c r="G117" s="31"/>
      <c r="H117" s="6" t="str">
        <f t="shared" si="1"/>
        <v/>
      </c>
    </row>
    <row r="118" spans="1:8" x14ac:dyDescent="0.25">
      <c r="A118" s="15"/>
      <c r="B118" s="5"/>
      <c r="C118" s="13"/>
      <c r="D118" s="13"/>
      <c r="E118" s="5"/>
      <c r="F118" s="38"/>
      <c r="G118" s="31"/>
      <c r="H118" s="6" t="str">
        <f t="shared" si="1"/>
        <v/>
      </c>
    </row>
    <row r="119" spans="1:8" x14ac:dyDescent="0.25">
      <c r="A119" s="15"/>
      <c r="B119" s="5"/>
      <c r="C119" s="13"/>
      <c r="D119" s="13"/>
      <c r="E119" s="5"/>
      <c r="F119" s="38"/>
      <c r="G119" s="31"/>
      <c r="H119" s="6" t="str">
        <f t="shared" si="1"/>
        <v/>
      </c>
    </row>
    <row r="120" spans="1:8" x14ac:dyDescent="0.25">
      <c r="A120" s="15"/>
      <c r="B120" s="5"/>
      <c r="C120" s="13"/>
      <c r="D120" s="13"/>
      <c r="E120" s="5"/>
      <c r="F120" s="38"/>
      <c r="G120" s="31"/>
      <c r="H120" s="6" t="str">
        <f t="shared" si="1"/>
        <v/>
      </c>
    </row>
    <row r="121" spans="1:8" x14ac:dyDescent="0.25">
      <c r="A121" s="15"/>
      <c r="B121" s="5"/>
      <c r="C121" s="13"/>
      <c r="D121" s="13"/>
      <c r="E121" s="5"/>
      <c r="F121" s="38"/>
      <c r="G121" s="31"/>
      <c r="H121" s="6" t="str">
        <f t="shared" si="1"/>
        <v/>
      </c>
    </row>
    <row r="122" spans="1:8" x14ac:dyDescent="0.25">
      <c r="A122" s="15"/>
      <c r="B122" s="5"/>
      <c r="C122" s="13"/>
      <c r="D122" s="13"/>
      <c r="E122" s="5"/>
      <c r="F122" s="38"/>
      <c r="G122" s="31"/>
      <c r="H122" s="6" t="str">
        <f t="shared" si="1"/>
        <v/>
      </c>
    </row>
    <row r="123" spans="1:8" x14ac:dyDescent="0.25">
      <c r="A123" s="15"/>
      <c r="B123" s="5"/>
      <c r="C123" s="13"/>
      <c r="D123" s="13"/>
      <c r="E123" s="5"/>
      <c r="F123" s="38"/>
      <c r="G123" s="31"/>
      <c r="H123" s="6" t="str">
        <f t="shared" si="1"/>
        <v/>
      </c>
    </row>
    <row r="124" spans="1:8" x14ac:dyDescent="0.25">
      <c r="A124" s="15"/>
      <c r="B124" s="5"/>
      <c r="C124" s="13"/>
      <c r="D124" s="13"/>
      <c r="E124" s="5"/>
      <c r="F124" s="38"/>
      <c r="G124" s="31"/>
      <c r="H124" s="6" t="str">
        <f t="shared" si="1"/>
        <v/>
      </c>
    </row>
    <row r="125" spans="1:8" x14ac:dyDescent="0.25">
      <c r="A125" s="15"/>
      <c r="B125" s="5"/>
      <c r="C125" s="13"/>
      <c r="D125" s="13"/>
      <c r="E125" s="5"/>
      <c r="F125" s="38"/>
      <c r="G125" s="31"/>
      <c r="H125" s="6" t="str">
        <f t="shared" si="1"/>
        <v/>
      </c>
    </row>
    <row r="126" spans="1:8" x14ac:dyDescent="0.25">
      <c r="A126" s="15"/>
      <c r="B126" s="5"/>
      <c r="C126" s="13"/>
      <c r="D126" s="13"/>
      <c r="E126" s="5"/>
      <c r="F126" s="38"/>
      <c r="G126" s="31"/>
      <c r="H126" s="6" t="str">
        <f t="shared" si="1"/>
        <v/>
      </c>
    </row>
    <row r="127" spans="1:8" x14ac:dyDescent="0.25">
      <c r="A127" s="15"/>
      <c r="B127" s="5"/>
      <c r="C127" s="13"/>
      <c r="D127" s="13"/>
      <c r="E127" s="5"/>
      <c r="F127" s="38"/>
      <c r="G127" s="31"/>
      <c r="H127" s="6" t="str">
        <f t="shared" si="1"/>
        <v/>
      </c>
    </row>
    <row r="128" spans="1:8" x14ac:dyDescent="0.25">
      <c r="A128" s="15"/>
      <c r="B128" s="5"/>
      <c r="C128" s="13"/>
      <c r="D128" s="13"/>
      <c r="E128" s="5"/>
      <c r="F128" s="38"/>
      <c r="G128" s="31"/>
      <c r="H128" s="6" t="str">
        <f t="shared" si="1"/>
        <v/>
      </c>
    </row>
    <row r="129" spans="1:8" x14ac:dyDescent="0.25">
      <c r="A129" s="15"/>
      <c r="B129" s="5"/>
      <c r="C129" s="13"/>
      <c r="D129" s="13"/>
      <c r="E129" s="5"/>
      <c r="F129" s="38"/>
      <c r="G129" s="31"/>
      <c r="H129" s="6" t="str">
        <f t="shared" si="1"/>
        <v/>
      </c>
    </row>
    <row r="130" spans="1:8" x14ac:dyDescent="0.25">
      <c r="A130" s="15"/>
      <c r="B130" s="5"/>
      <c r="C130" s="13"/>
      <c r="D130" s="13"/>
      <c r="E130" s="5"/>
      <c r="F130" s="38"/>
      <c r="G130" s="31"/>
      <c r="H130" s="6" t="str">
        <f t="shared" si="1"/>
        <v/>
      </c>
    </row>
    <row r="131" spans="1:8" x14ac:dyDescent="0.25">
      <c r="A131" s="15"/>
      <c r="B131" s="5"/>
      <c r="C131" s="13"/>
      <c r="D131" s="13"/>
      <c r="E131" s="5"/>
      <c r="F131" s="38"/>
      <c r="G131" s="31"/>
      <c r="H131" s="6" t="str">
        <f t="shared" si="1"/>
        <v/>
      </c>
    </row>
    <row r="132" spans="1:8" x14ac:dyDescent="0.25">
      <c r="A132" s="15"/>
      <c r="B132" s="5"/>
      <c r="C132" s="13"/>
      <c r="D132" s="13"/>
      <c r="E132" s="5"/>
      <c r="F132" s="38"/>
      <c r="G132" s="31"/>
      <c r="H132" s="6" t="str">
        <f t="shared" si="1"/>
        <v/>
      </c>
    </row>
    <row r="133" spans="1:8" x14ac:dyDescent="0.25">
      <c r="A133" s="15"/>
      <c r="B133" s="5"/>
      <c r="C133" s="13"/>
      <c r="D133" s="13"/>
      <c r="E133" s="5"/>
      <c r="F133" s="38"/>
      <c r="G133" s="31"/>
      <c r="H133" s="6" t="str">
        <f t="shared" si="1"/>
        <v/>
      </c>
    </row>
    <row r="134" spans="1:8" x14ac:dyDescent="0.25">
      <c r="A134" s="15"/>
      <c r="B134" s="5"/>
      <c r="C134" s="13"/>
      <c r="D134" s="13"/>
      <c r="E134" s="5"/>
      <c r="F134" s="38"/>
      <c r="G134" s="31"/>
      <c r="H134" s="6" t="str">
        <f t="shared" si="1"/>
        <v/>
      </c>
    </row>
    <row r="135" spans="1:8" x14ac:dyDescent="0.25">
      <c r="A135" s="15"/>
      <c r="B135" s="5"/>
      <c r="C135" s="13"/>
      <c r="D135" s="13"/>
      <c r="E135" s="5"/>
      <c r="F135" s="38"/>
      <c r="G135" s="31"/>
      <c r="H135" s="6" t="str">
        <f t="shared" si="1"/>
        <v/>
      </c>
    </row>
    <row r="136" spans="1:8" x14ac:dyDescent="0.25">
      <c r="A136" s="15"/>
      <c r="B136" s="5"/>
      <c r="C136" s="13"/>
      <c r="D136" s="13"/>
      <c r="E136" s="5"/>
      <c r="F136" s="38"/>
      <c r="G136" s="31"/>
      <c r="H136" s="6" t="str">
        <f t="shared" si="1"/>
        <v/>
      </c>
    </row>
    <row r="137" spans="1:8" x14ac:dyDescent="0.25">
      <c r="A137" s="15"/>
      <c r="B137" s="5"/>
      <c r="C137" s="13"/>
      <c r="D137" s="13"/>
      <c r="E137" s="5"/>
      <c r="F137" s="38"/>
      <c r="G137" s="31"/>
      <c r="H137" s="6" t="str">
        <f t="shared" si="1"/>
        <v/>
      </c>
    </row>
    <row r="138" spans="1:8" x14ac:dyDescent="0.25">
      <c r="A138" s="15"/>
      <c r="B138" s="5"/>
      <c r="C138" s="13"/>
      <c r="D138" s="13"/>
      <c r="E138" s="5"/>
      <c r="F138" s="38"/>
      <c r="G138" s="31"/>
      <c r="H138" s="6" t="str">
        <f t="shared" si="1"/>
        <v/>
      </c>
    </row>
    <row r="139" spans="1:8" x14ac:dyDescent="0.25">
      <c r="A139" s="15"/>
      <c r="B139" s="5"/>
      <c r="C139" s="13"/>
      <c r="D139" s="13"/>
      <c r="E139" s="5"/>
      <c r="F139" s="38"/>
      <c r="G139" s="31"/>
      <c r="H139" s="6" t="str">
        <f t="shared" si="1"/>
        <v/>
      </c>
    </row>
    <row r="140" spans="1:8" x14ac:dyDescent="0.25">
      <c r="A140" s="15"/>
      <c r="B140" s="5"/>
      <c r="C140" s="13"/>
      <c r="D140" s="13"/>
      <c r="E140" s="5"/>
      <c r="F140" s="38"/>
      <c r="G140" s="31"/>
      <c r="H140" s="6" t="str">
        <f t="shared" si="1"/>
        <v/>
      </c>
    </row>
    <row r="141" spans="1:8" x14ac:dyDescent="0.25">
      <c r="A141" s="15"/>
      <c r="B141" s="5"/>
      <c r="C141" s="13"/>
      <c r="D141" s="13"/>
      <c r="E141" s="5"/>
      <c r="F141" s="38"/>
      <c r="G141" s="31"/>
      <c r="H141" s="6" t="str">
        <f t="shared" si="1"/>
        <v/>
      </c>
    </row>
    <row r="142" spans="1:8" x14ac:dyDescent="0.25">
      <c r="A142" s="15"/>
      <c r="B142" s="5"/>
      <c r="C142" s="13"/>
      <c r="D142" s="13"/>
      <c r="E142" s="5"/>
      <c r="F142" s="38"/>
      <c r="G142" s="31"/>
      <c r="H142" s="6" t="str">
        <f t="shared" si="1"/>
        <v/>
      </c>
    </row>
    <row r="143" spans="1:8" x14ac:dyDescent="0.25">
      <c r="A143" s="15"/>
      <c r="B143" s="5"/>
      <c r="C143" s="13"/>
      <c r="D143" s="13"/>
      <c r="E143" s="5"/>
      <c r="F143" s="38"/>
      <c r="G143" s="31"/>
      <c r="H143" s="6" t="str">
        <f t="shared" si="1"/>
        <v/>
      </c>
    </row>
    <row r="144" spans="1:8" x14ac:dyDescent="0.25">
      <c r="A144" s="15"/>
      <c r="B144" s="5"/>
      <c r="C144" s="13"/>
      <c r="D144" s="13"/>
      <c r="E144" s="5"/>
      <c r="F144" s="38"/>
      <c r="G144" s="31"/>
      <c r="H144" s="6" t="str">
        <f t="shared" si="1"/>
        <v/>
      </c>
    </row>
    <row r="145" spans="1:8" x14ac:dyDescent="0.25">
      <c r="A145" s="15"/>
      <c r="B145" s="5"/>
      <c r="C145" s="13"/>
      <c r="D145" s="13"/>
      <c r="E145" s="5"/>
      <c r="F145" s="38"/>
      <c r="G145" s="31"/>
      <c r="H145" s="6" t="str">
        <f t="shared" si="1"/>
        <v/>
      </c>
    </row>
    <row r="146" spans="1:8" x14ac:dyDescent="0.25">
      <c r="A146" s="15"/>
      <c r="B146" s="5"/>
      <c r="C146" s="13"/>
      <c r="D146" s="13"/>
      <c r="E146" s="5"/>
      <c r="F146" s="38"/>
      <c r="G146" s="31"/>
      <c r="H146" s="6" t="str">
        <f t="shared" si="1"/>
        <v/>
      </c>
    </row>
    <row r="147" spans="1:8" x14ac:dyDescent="0.25">
      <c r="A147" s="15"/>
      <c r="B147" s="5"/>
      <c r="C147" s="13"/>
      <c r="D147" s="13"/>
      <c r="E147" s="5"/>
      <c r="F147" s="38"/>
      <c r="G147" s="31"/>
      <c r="H147" s="6" t="str">
        <f t="shared" si="1"/>
        <v/>
      </c>
    </row>
    <row r="148" spans="1:8" x14ac:dyDescent="0.25">
      <c r="A148" s="15"/>
      <c r="B148" s="5"/>
      <c r="C148" s="13"/>
      <c r="D148" s="13"/>
      <c r="E148" s="5"/>
      <c r="F148" s="38"/>
      <c r="G148" s="31"/>
      <c r="H148" s="6" t="str">
        <f t="shared" si="1"/>
        <v/>
      </c>
    </row>
    <row r="149" spans="1:8" x14ac:dyDescent="0.25">
      <c r="A149" s="15"/>
      <c r="B149" s="5"/>
      <c r="C149" s="13"/>
      <c r="D149" s="13"/>
      <c r="E149" s="5"/>
      <c r="F149" s="38"/>
      <c r="G149" s="31"/>
      <c r="H149" s="6" t="str">
        <f t="shared" si="1"/>
        <v/>
      </c>
    </row>
    <row r="150" spans="1:8" x14ac:dyDescent="0.25">
      <c r="A150" s="15"/>
      <c r="B150" s="5"/>
      <c r="C150" s="13"/>
      <c r="D150" s="13"/>
      <c r="E150" s="5"/>
      <c r="F150" s="38"/>
      <c r="G150" s="31"/>
      <c r="H150" s="6" t="str">
        <f t="shared" si="1"/>
        <v/>
      </c>
    </row>
    <row r="151" spans="1:8" x14ac:dyDescent="0.25">
      <c r="A151" s="15"/>
      <c r="B151" s="5"/>
      <c r="C151" s="13"/>
      <c r="D151" s="13"/>
      <c r="E151" s="5"/>
      <c r="F151" s="38"/>
      <c r="G151" s="31"/>
      <c r="H151" s="6" t="str">
        <f t="shared" ref="H151:H214" si="2">TRIM(UPPER(C151))&amp;RIGHT(SUBSTITUTE(SUBSTITUTE(E151,"-","")," ",""),4)</f>
        <v/>
      </c>
    </row>
    <row r="152" spans="1:8" x14ac:dyDescent="0.25">
      <c r="A152" s="15"/>
      <c r="B152" s="5"/>
      <c r="C152" s="13"/>
      <c r="D152" s="13"/>
      <c r="E152" s="5"/>
      <c r="F152" s="38"/>
      <c r="G152" s="31"/>
      <c r="H152" s="6" t="str">
        <f t="shared" si="2"/>
        <v/>
      </c>
    </row>
    <row r="153" spans="1:8" x14ac:dyDescent="0.25">
      <c r="A153" s="15"/>
      <c r="B153" s="5"/>
      <c r="C153" s="13"/>
      <c r="D153" s="13"/>
      <c r="E153" s="5"/>
      <c r="F153" s="38"/>
      <c r="G153" s="31"/>
      <c r="H153" s="6" t="str">
        <f t="shared" si="2"/>
        <v/>
      </c>
    </row>
    <row r="154" spans="1:8" x14ac:dyDescent="0.25">
      <c r="A154" s="15"/>
      <c r="B154" s="5"/>
      <c r="C154" s="13"/>
      <c r="D154" s="13"/>
      <c r="E154" s="5"/>
      <c r="F154" s="38"/>
      <c r="G154" s="31"/>
      <c r="H154" s="6" t="str">
        <f t="shared" si="2"/>
        <v/>
      </c>
    </row>
    <row r="155" spans="1:8" x14ac:dyDescent="0.25">
      <c r="A155" s="15"/>
      <c r="B155" s="5"/>
      <c r="C155" s="13"/>
      <c r="D155" s="13"/>
      <c r="E155" s="5"/>
      <c r="F155" s="38"/>
      <c r="G155" s="31"/>
      <c r="H155" s="6" t="str">
        <f t="shared" si="2"/>
        <v/>
      </c>
    </row>
    <row r="156" spans="1:8" x14ac:dyDescent="0.25">
      <c r="A156" s="15"/>
      <c r="B156" s="5"/>
      <c r="C156" s="13"/>
      <c r="D156" s="13"/>
      <c r="E156" s="5"/>
      <c r="F156" s="38"/>
      <c r="G156" s="31"/>
      <c r="H156" s="6" t="str">
        <f t="shared" si="2"/>
        <v/>
      </c>
    </row>
    <row r="157" spans="1:8" x14ac:dyDescent="0.25">
      <c r="A157" s="15"/>
      <c r="B157" s="5"/>
      <c r="C157" s="13"/>
      <c r="D157" s="13"/>
      <c r="E157" s="5"/>
      <c r="F157" s="38"/>
      <c r="G157" s="31"/>
      <c r="H157" s="6" t="str">
        <f t="shared" si="2"/>
        <v/>
      </c>
    </row>
    <row r="158" spans="1:8" x14ac:dyDescent="0.25">
      <c r="A158" s="15"/>
      <c r="B158" s="5"/>
      <c r="C158" s="13"/>
      <c r="D158" s="13"/>
      <c r="E158" s="5"/>
      <c r="F158" s="38"/>
      <c r="G158" s="31"/>
      <c r="H158" s="6" t="str">
        <f t="shared" si="2"/>
        <v/>
      </c>
    </row>
    <row r="159" spans="1:8" x14ac:dyDescent="0.25">
      <c r="A159" s="15"/>
      <c r="B159" s="5"/>
      <c r="C159" s="13"/>
      <c r="D159" s="13"/>
      <c r="E159" s="5"/>
      <c r="F159" s="38"/>
      <c r="G159" s="31"/>
      <c r="H159" s="6" t="str">
        <f t="shared" si="2"/>
        <v/>
      </c>
    </row>
    <row r="160" spans="1:8" x14ac:dyDescent="0.25">
      <c r="A160" s="15"/>
      <c r="B160" s="5"/>
      <c r="C160" s="13"/>
      <c r="D160" s="13"/>
      <c r="E160" s="5"/>
      <c r="F160" s="38"/>
      <c r="G160" s="31"/>
      <c r="H160" s="6" t="str">
        <f t="shared" si="2"/>
        <v/>
      </c>
    </row>
    <row r="161" spans="1:8" x14ac:dyDescent="0.25">
      <c r="A161" s="15"/>
      <c r="B161" s="5"/>
      <c r="C161" s="13"/>
      <c r="D161" s="13"/>
      <c r="E161" s="5"/>
      <c r="F161" s="38"/>
      <c r="G161" s="31"/>
      <c r="H161" s="6" t="str">
        <f t="shared" si="2"/>
        <v/>
      </c>
    </row>
    <row r="162" spans="1:8" x14ac:dyDescent="0.25">
      <c r="A162" s="15"/>
      <c r="B162" s="5"/>
      <c r="C162" s="13"/>
      <c r="D162" s="13"/>
      <c r="E162" s="5"/>
      <c r="F162" s="38"/>
      <c r="G162" s="31"/>
      <c r="H162" s="6" t="str">
        <f t="shared" si="2"/>
        <v/>
      </c>
    </row>
    <row r="163" spans="1:8" x14ac:dyDescent="0.25">
      <c r="A163" s="15"/>
      <c r="B163" s="5"/>
      <c r="C163" s="13"/>
      <c r="D163" s="13"/>
      <c r="E163" s="5"/>
      <c r="F163" s="38"/>
      <c r="G163" s="31"/>
      <c r="H163" s="6" t="str">
        <f t="shared" si="2"/>
        <v/>
      </c>
    </row>
    <row r="164" spans="1:8" x14ac:dyDescent="0.25">
      <c r="A164" s="15"/>
      <c r="B164" s="5"/>
      <c r="C164" s="13"/>
      <c r="D164" s="13"/>
      <c r="E164" s="5"/>
      <c r="F164" s="38"/>
      <c r="G164" s="31"/>
      <c r="H164" s="6" t="str">
        <f t="shared" si="2"/>
        <v/>
      </c>
    </row>
    <row r="165" spans="1:8" x14ac:dyDescent="0.25">
      <c r="A165" s="15"/>
      <c r="B165" s="5"/>
      <c r="C165" s="13"/>
      <c r="D165" s="13"/>
      <c r="E165" s="5"/>
      <c r="F165" s="38"/>
      <c r="G165" s="31"/>
      <c r="H165" s="6" t="str">
        <f t="shared" si="2"/>
        <v/>
      </c>
    </row>
    <row r="166" spans="1:8" x14ac:dyDescent="0.25">
      <c r="A166" s="15"/>
      <c r="B166" s="5"/>
      <c r="C166" s="13"/>
      <c r="D166" s="13"/>
      <c r="E166" s="5"/>
      <c r="F166" s="38"/>
      <c r="G166" s="31"/>
      <c r="H166" s="6" t="str">
        <f t="shared" si="2"/>
        <v/>
      </c>
    </row>
    <row r="167" spans="1:8" x14ac:dyDescent="0.25">
      <c r="A167" s="15"/>
      <c r="B167" s="5"/>
      <c r="C167" s="13"/>
      <c r="D167" s="13"/>
      <c r="E167" s="5"/>
      <c r="F167" s="38"/>
      <c r="G167" s="31"/>
      <c r="H167" s="6" t="str">
        <f t="shared" si="2"/>
        <v/>
      </c>
    </row>
    <row r="168" spans="1:8" x14ac:dyDescent="0.25">
      <c r="A168" s="15"/>
      <c r="B168" s="5"/>
      <c r="C168" s="13"/>
      <c r="D168" s="13"/>
      <c r="E168" s="5"/>
      <c r="F168" s="38"/>
      <c r="G168" s="31"/>
      <c r="H168" s="6" t="str">
        <f t="shared" si="2"/>
        <v/>
      </c>
    </row>
    <row r="169" spans="1:8" x14ac:dyDescent="0.25">
      <c r="A169" s="15"/>
      <c r="B169" s="5"/>
      <c r="C169" s="13"/>
      <c r="D169" s="13"/>
      <c r="E169" s="5"/>
      <c r="F169" s="38"/>
      <c r="G169" s="31"/>
      <c r="H169" s="6" t="str">
        <f t="shared" si="2"/>
        <v/>
      </c>
    </row>
    <row r="170" spans="1:8" x14ac:dyDescent="0.25">
      <c r="A170" s="15"/>
      <c r="B170" s="5"/>
      <c r="C170" s="13"/>
      <c r="D170" s="13"/>
      <c r="E170" s="5"/>
      <c r="F170" s="38"/>
      <c r="G170" s="31"/>
      <c r="H170" s="6" t="str">
        <f t="shared" si="2"/>
        <v/>
      </c>
    </row>
    <row r="171" spans="1:8" x14ac:dyDescent="0.25">
      <c r="A171" s="15"/>
      <c r="B171" s="5"/>
      <c r="C171" s="13"/>
      <c r="D171" s="13"/>
      <c r="E171" s="5"/>
      <c r="F171" s="38"/>
      <c r="G171" s="31"/>
      <c r="H171" s="6" t="str">
        <f t="shared" si="2"/>
        <v/>
      </c>
    </row>
    <row r="172" spans="1:8" x14ac:dyDescent="0.25">
      <c r="A172" s="15"/>
      <c r="B172" s="5"/>
      <c r="C172" s="13"/>
      <c r="D172" s="13"/>
      <c r="E172" s="5"/>
      <c r="F172" s="38"/>
      <c r="G172" s="31"/>
      <c r="H172" s="6" t="str">
        <f t="shared" si="2"/>
        <v/>
      </c>
    </row>
    <row r="173" spans="1:8" x14ac:dyDescent="0.25">
      <c r="A173" s="15"/>
      <c r="B173" s="5"/>
      <c r="C173" s="13"/>
      <c r="D173" s="13"/>
      <c r="E173" s="5"/>
      <c r="F173" s="38"/>
      <c r="G173" s="31"/>
      <c r="H173" s="6" t="str">
        <f t="shared" si="2"/>
        <v/>
      </c>
    </row>
    <row r="174" spans="1:8" x14ac:dyDescent="0.25">
      <c r="A174" s="15"/>
      <c r="B174" s="5"/>
      <c r="C174" s="13"/>
      <c r="D174" s="13"/>
      <c r="E174" s="5"/>
      <c r="F174" s="38"/>
      <c r="G174" s="31"/>
      <c r="H174" s="6" t="str">
        <f t="shared" si="2"/>
        <v/>
      </c>
    </row>
    <row r="175" spans="1:8" x14ac:dyDescent="0.25">
      <c r="A175" s="15"/>
      <c r="B175" s="5"/>
      <c r="C175" s="13"/>
      <c r="D175" s="13"/>
      <c r="E175" s="5"/>
      <c r="F175" s="38"/>
      <c r="G175" s="31"/>
      <c r="H175" s="6" t="str">
        <f t="shared" si="2"/>
        <v/>
      </c>
    </row>
    <row r="176" spans="1:8" x14ac:dyDescent="0.25">
      <c r="A176" s="15"/>
      <c r="B176" s="5"/>
      <c r="C176" s="13"/>
      <c r="D176" s="13"/>
      <c r="E176" s="5"/>
      <c r="F176" s="38"/>
      <c r="G176" s="31"/>
      <c r="H176" s="6" t="str">
        <f t="shared" si="2"/>
        <v/>
      </c>
    </row>
    <row r="177" spans="1:8" x14ac:dyDescent="0.25">
      <c r="A177" s="15"/>
      <c r="B177" s="5"/>
      <c r="C177" s="13"/>
      <c r="D177" s="13"/>
      <c r="E177" s="5"/>
      <c r="F177" s="38"/>
      <c r="G177" s="31"/>
      <c r="H177" s="6" t="str">
        <f t="shared" si="2"/>
        <v/>
      </c>
    </row>
    <row r="178" spans="1:8" x14ac:dyDescent="0.25">
      <c r="A178" s="15"/>
      <c r="B178" s="5"/>
      <c r="C178" s="13"/>
      <c r="D178" s="13"/>
      <c r="E178" s="5"/>
      <c r="F178" s="38"/>
      <c r="G178" s="31"/>
      <c r="H178" s="6" t="str">
        <f t="shared" si="2"/>
        <v/>
      </c>
    </row>
    <row r="179" spans="1:8" x14ac:dyDescent="0.25">
      <c r="A179" s="15"/>
      <c r="B179" s="5"/>
      <c r="C179" s="13"/>
      <c r="D179" s="13"/>
      <c r="E179" s="5"/>
      <c r="F179" s="38"/>
      <c r="G179" s="31"/>
      <c r="H179" s="6" t="str">
        <f t="shared" si="2"/>
        <v/>
      </c>
    </row>
    <row r="180" spans="1:8" x14ac:dyDescent="0.25">
      <c r="A180" s="15"/>
      <c r="B180" s="5"/>
      <c r="C180" s="13"/>
      <c r="D180" s="13"/>
      <c r="E180" s="5"/>
      <c r="F180" s="38"/>
      <c r="G180" s="31"/>
      <c r="H180" s="6" t="str">
        <f t="shared" si="2"/>
        <v/>
      </c>
    </row>
    <row r="181" spans="1:8" x14ac:dyDescent="0.25">
      <c r="A181" s="15"/>
      <c r="B181" s="5"/>
      <c r="C181" s="13"/>
      <c r="D181" s="13"/>
      <c r="E181" s="5"/>
      <c r="F181" s="38"/>
      <c r="G181" s="31"/>
      <c r="H181" s="6" t="str">
        <f t="shared" si="2"/>
        <v/>
      </c>
    </row>
    <row r="182" spans="1:8" x14ac:dyDescent="0.25">
      <c r="A182" s="15"/>
      <c r="B182" s="5"/>
      <c r="C182" s="13"/>
      <c r="D182" s="13"/>
      <c r="E182" s="5"/>
      <c r="F182" s="38"/>
      <c r="G182" s="31"/>
      <c r="H182" s="6" t="str">
        <f t="shared" si="2"/>
        <v/>
      </c>
    </row>
    <row r="183" spans="1:8" x14ac:dyDescent="0.25">
      <c r="A183" s="15"/>
      <c r="B183" s="5"/>
      <c r="C183" s="13"/>
      <c r="D183" s="13"/>
      <c r="E183" s="5"/>
      <c r="F183" s="38"/>
      <c r="G183" s="31"/>
      <c r="H183" s="6" t="str">
        <f t="shared" si="2"/>
        <v/>
      </c>
    </row>
    <row r="184" spans="1:8" x14ac:dyDescent="0.25">
      <c r="A184" s="15"/>
      <c r="B184" s="5"/>
      <c r="C184" s="13"/>
      <c r="D184" s="13"/>
      <c r="E184" s="5"/>
      <c r="F184" s="38"/>
      <c r="G184" s="31"/>
      <c r="H184" s="6" t="str">
        <f t="shared" si="2"/>
        <v/>
      </c>
    </row>
    <row r="185" spans="1:8" x14ac:dyDescent="0.25">
      <c r="A185" s="15"/>
      <c r="B185" s="5"/>
      <c r="C185" s="13"/>
      <c r="D185" s="13"/>
      <c r="E185" s="5"/>
      <c r="F185" s="38"/>
      <c r="G185" s="31"/>
      <c r="H185" s="6" t="str">
        <f t="shared" si="2"/>
        <v/>
      </c>
    </row>
    <row r="186" spans="1:8" x14ac:dyDescent="0.25">
      <c r="A186" s="15"/>
      <c r="B186" s="5"/>
      <c r="C186" s="13"/>
      <c r="D186" s="13"/>
      <c r="E186" s="5"/>
      <c r="F186" s="38"/>
      <c r="G186" s="31"/>
      <c r="H186" s="6" t="str">
        <f t="shared" si="2"/>
        <v/>
      </c>
    </row>
    <row r="187" spans="1:8" x14ac:dyDescent="0.25">
      <c r="A187" s="15"/>
      <c r="B187" s="5"/>
      <c r="C187" s="13"/>
      <c r="D187" s="13"/>
      <c r="E187" s="5"/>
      <c r="F187" s="38"/>
      <c r="G187" s="31"/>
      <c r="H187" s="6" t="str">
        <f t="shared" si="2"/>
        <v/>
      </c>
    </row>
    <row r="188" spans="1:8" x14ac:dyDescent="0.25">
      <c r="A188" s="15"/>
      <c r="B188" s="5"/>
      <c r="C188" s="13"/>
      <c r="D188" s="13"/>
      <c r="E188" s="5"/>
      <c r="F188" s="38"/>
      <c r="G188" s="31"/>
      <c r="H188" s="6" t="str">
        <f t="shared" si="2"/>
        <v/>
      </c>
    </row>
    <row r="189" spans="1:8" x14ac:dyDescent="0.25">
      <c r="A189" s="15"/>
      <c r="B189" s="5"/>
      <c r="C189" s="13"/>
      <c r="D189" s="13"/>
      <c r="E189" s="5"/>
      <c r="F189" s="38"/>
      <c r="G189" s="31"/>
      <c r="H189" s="6" t="str">
        <f t="shared" si="2"/>
        <v/>
      </c>
    </row>
    <row r="190" spans="1:8" x14ac:dyDescent="0.25">
      <c r="A190" s="15"/>
      <c r="B190" s="5"/>
      <c r="C190" s="13"/>
      <c r="D190" s="13"/>
      <c r="E190" s="5"/>
      <c r="F190" s="38"/>
      <c r="G190" s="31"/>
      <c r="H190" s="6" t="str">
        <f t="shared" si="2"/>
        <v/>
      </c>
    </row>
    <row r="191" spans="1:8" x14ac:dyDescent="0.25">
      <c r="A191" s="15"/>
      <c r="B191" s="5"/>
      <c r="C191" s="13"/>
      <c r="D191" s="13"/>
      <c r="E191" s="5"/>
      <c r="F191" s="38"/>
      <c r="G191" s="31"/>
      <c r="H191" s="6" t="str">
        <f t="shared" si="2"/>
        <v/>
      </c>
    </row>
    <row r="192" spans="1:8" x14ac:dyDescent="0.25">
      <c r="A192" s="15"/>
      <c r="B192" s="5"/>
      <c r="C192" s="13"/>
      <c r="D192" s="13"/>
      <c r="E192" s="5"/>
      <c r="F192" s="38"/>
      <c r="G192" s="31"/>
      <c r="H192" s="6" t="str">
        <f t="shared" si="2"/>
        <v/>
      </c>
    </row>
    <row r="193" spans="1:8" x14ac:dyDescent="0.25">
      <c r="A193" s="15"/>
      <c r="B193" s="5"/>
      <c r="C193" s="13"/>
      <c r="D193" s="13"/>
      <c r="E193" s="5"/>
      <c r="F193" s="38"/>
      <c r="G193" s="31"/>
      <c r="H193" s="6" t="str">
        <f t="shared" si="2"/>
        <v/>
      </c>
    </row>
    <row r="194" spans="1:8" x14ac:dyDescent="0.25">
      <c r="A194" s="15"/>
      <c r="B194" s="5"/>
      <c r="C194" s="13"/>
      <c r="D194" s="13"/>
      <c r="E194" s="5"/>
      <c r="F194" s="38"/>
      <c r="G194" s="31"/>
      <c r="H194" s="6" t="str">
        <f t="shared" si="2"/>
        <v/>
      </c>
    </row>
    <row r="195" spans="1:8" x14ac:dyDescent="0.25">
      <c r="A195" s="15"/>
      <c r="B195" s="5"/>
      <c r="C195" s="13"/>
      <c r="D195" s="13"/>
      <c r="E195" s="5"/>
      <c r="F195" s="38"/>
      <c r="G195" s="31"/>
      <c r="H195" s="6" t="str">
        <f t="shared" si="2"/>
        <v/>
      </c>
    </row>
    <row r="196" spans="1:8" x14ac:dyDescent="0.25">
      <c r="A196" s="15"/>
      <c r="B196" s="5"/>
      <c r="C196" s="13"/>
      <c r="D196" s="13"/>
      <c r="E196" s="5"/>
      <c r="F196" s="38"/>
      <c r="G196" s="31"/>
      <c r="H196" s="6" t="str">
        <f t="shared" si="2"/>
        <v/>
      </c>
    </row>
    <row r="197" spans="1:8" x14ac:dyDescent="0.25">
      <c r="A197" s="15"/>
      <c r="B197" s="5"/>
      <c r="C197" s="13"/>
      <c r="D197" s="13"/>
      <c r="E197" s="5"/>
      <c r="F197" s="38"/>
      <c r="G197" s="31"/>
      <c r="H197" s="6" t="str">
        <f t="shared" si="2"/>
        <v/>
      </c>
    </row>
    <row r="198" spans="1:8" x14ac:dyDescent="0.25">
      <c r="A198" s="15"/>
      <c r="B198" s="5"/>
      <c r="C198" s="13"/>
      <c r="D198" s="13"/>
      <c r="E198" s="5"/>
      <c r="F198" s="38"/>
      <c r="G198" s="31"/>
      <c r="H198" s="6" t="str">
        <f t="shared" si="2"/>
        <v/>
      </c>
    </row>
    <row r="199" spans="1:8" x14ac:dyDescent="0.25">
      <c r="A199" s="15"/>
      <c r="B199" s="5"/>
      <c r="C199" s="13"/>
      <c r="D199" s="13"/>
      <c r="E199" s="5"/>
      <c r="F199" s="38"/>
      <c r="G199" s="31"/>
      <c r="H199" s="6" t="str">
        <f t="shared" si="2"/>
        <v/>
      </c>
    </row>
    <row r="200" spans="1:8" x14ac:dyDescent="0.25">
      <c r="A200" s="15"/>
      <c r="B200" s="5"/>
      <c r="C200" s="13"/>
      <c r="D200" s="13"/>
      <c r="E200" s="5"/>
      <c r="F200" s="38"/>
      <c r="G200" s="31"/>
      <c r="H200" s="6" t="str">
        <f t="shared" si="2"/>
        <v/>
      </c>
    </row>
    <row r="201" spans="1:8" x14ac:dyDescent="0.25">
      <c r="A201" s="15"/>
      <c r="B201" s="5"/>
      <c r="C201" s="13"/>
      <c r="D201" s="13"/>
      <c r="E201" s="5"/>
      <c r="F201" s="38"/>
      <c r="G201" s="31"/>
      <c r="H201" s="6" t="str">
        <f t="shared" si="2"/>
        <v/>
      </c>
    </row>
    <row r="202" spans="1:8" x14ac:dyDescent="0.25">
      <c r="A202" s="15"/>
      <c r="B202" s="5"/>
      <c r="C202" s="13"/>
      <c r="D202" s="13"/>
      <c r="E202" s="5"/>
      <c r="F202" s="38"/>
      <c r="G202" s="31"/>
      <c r="H202" s="6" t="str">
        <f t="shared" si="2"/>
        <v/>
      </c>
    </row>
    <row r="203" spans="1:8" x14ac:dyDescent="0.25">
      <c r="A203" s="15"/>
      <c r="B203" s="5"/>
      <c r="C203" s="13"/>
      <c r="D203" s="13"/>
      <c r="E203" s="5"/>
      <c r="F203" s="38"/>
      <c r="G203" s="31"/>
      <c r="H203" s="6" t="str">
        <f t="shared" si="2"/>
        <v/>
      </c>
    </row>
    <row r="204" spans="1:8" x14ac:dyDescent="0.25">
      <c r="A204" s="15"/>
      <c r="B204" s="5"/>
      <c r="C204" s="13"/>
      <c r="D204" s="13"/>
      <c r="E204" s="5"/>
      <c r="F204" s="38"/>
      <c r="G204" s="31"/>
      <c r="H204" s="6" t="str">
        <f t="shared" si="2"/>
        <v/>
      </c>
    </row>
    <row r="205" spans="1:8" x14ac:dyDescent="0.25">
      <c r="A205" s="15"/>
      <c r="B205" s="5"/>
      <c r="C205" s="13"/>
      <c r="D205" s="13"/>
      <c r="E205" s="5"/>
      <c r="F205" s="38"/>
      <c r="G205" s="31"/>
      <c r="H205" s="6" t="str">
        <f t="shared" si="2"/>
        <v/>
      </c>
    </row>
    <row r="206" spans="1:8" x14ac:dyDescent="0.25">
      <c r="A206" s="15"/>
      <c r="B206" s="5"/>
      <c r="C206" s="13"/>
      <c r="D206" s="13"/>
      <c r="E206" s="5"/>
      <c r="F206" s="38"/>
      <c r="G206" s="31"/>
      <c r="H206" s="6" t="str">
        <f t="shared" si="2"/>
        <v/>
      </c>
    </row>
    <row r="207" spans="1:8" x14ac:dyDescent="0.25">
      <c r="A207" s="15"/>
      <c r="B207" s="5"/>
      <c r="C207" s="13"/>
      <c r="D207" s="13"/>
      <c r="E207" s="5"/>
      <c r="F207" s="38"/>
      <c r="G207" s="31"/>
      <c r="H207" s="6" t="str">
        <f t="shared" si="2"/>
        <v/>
      </c>
    </row>
    <row r="208" spans="1:8" x14ac:dyDescent="0.25">
      <c r="A208" s="15"/>
      <c r="B208" s="5"/>
      <c r="C208" s="13"/>
      <c r="D208" s="13"/>
      <c r="E208" s="5"/>
      <c r="F208" s="38"/>
      <c r="G208" s="31"/>
      <c r="H208" s="6" t="str">
        <f t="shared" si="2"/>
        <v/>
      </c>
    </row>
    <row r="209" spans="1:8" x14ac:dyDescent="0.25">
      <c r="A209" s="15"/>
      <c r="B209" s="5"/>
      <c r="C209" s="13"/>
      <c r="D209" s="13"/>
      <c r="E209" s="5"/>
      <c r="F209" s="38"/>
      <c r="G209" s="31"/>
      <c r="H209" s="6" t="str">
        <f t="shared" si="2"/>
        <v/>
      </c>
    </row>
    <row r="210" spans="1:8" x14ac:dyDescent="0.25">
      <c r="A210" s="15"/>
      <c r="B210" s="5"/>
      <c r="C210" s="13"/>
      <c r="D210" s="13"/>
      <c r="E210" s="5"/>
      <c r="F210" s="38"/>
      <c r="G210" s="31"/>
      <c r="H210" s="6" t="str">
        <f t="shared" si="2"/>
        <v/>
      </c>
    </row>
    <row r="211" spans="1:8" x14ac:dyDescent="0.25">
      <c r="A211" s="15"/>
      <c r="B211" s="5"/>
      <c r="C211" s="13"/>
      <c r="D211" s="13"/>
      <c r="E211" s="5"/>
      <c r="F211" s="38"/>
      <c r="G211" s="31"/>
      <c r="H211" s="6" t="str">
        <f t="shared" si="2"/>
        <v/>
      </c>
    </row>
    <row r="212" spans="1:8" x14ac:dyDescent="0.25">
      <c r="A212" s="15"/>
      <c r="B212" s="5"/>
      <c r="C212" s="13"/>
      <c r="D212" s="13"/>
      <c r="E212" s="5"/>
      <c r="F212" s="38"/>
      <c r="G212" s="31"/>
      <c r="H212" s="6" t="str">
        <f t="shared" si="2"/>
        <v/>
      </c>
    </row>
    <row r="213" spans="1:8" x14ac:dyDescent="0.25">
      <c r="A213" s="15"/>
      <c r="B213" s="5"/>
      <c r="C213" s="13"/>
      <c r="D213" s="13"/>
      <c r="E213" s="5"/>
      <c r="F213" s="38"/>
      <c r="G213" s="31"/>
      <c r="H213" s="6" t="str">
        <f t="shared" si="2"/>
        <v/>
      </c>
    </row>
    <row r="214" spans="1:8" x14ac:dyDescent="0.25">
      <c r="A214" s="15"/>
      <c r="B214" s="5"/>
      <c r="C214" s="13"/>
      <c r="D214" s="13"/>
      <c r="E214" s="5"/>
      <c r="F214" s="38"/>
      <c r="G214" s="31"/>
      <c r="H214" s="6" t="str">
        <f t="shared" si="2"/>
        <v/>
      </c>
    </row>
    <row r="215" spans="1:8" x14ac:dyDescent="0.25">
      <c r="A215" s="15"/>
      <c r="B215" s="5"/>
      <c r="C215" s="13"/>
      <c r="D215" s="13"/>
      <c r="E215" s="5"/>
      <c r="F215" s="38"/>
      <c r="G215" s="31"/>
      <c r="H215" s="6" t="str">
        <f t="shared" ref="H215:H278" si="3">TRIM(UPPER(C215))&amp;RIGHT(SUBSTITUTE(SUBSTITUTE(E215,"-","")," ",""),4)</f>
        <v/>
      </c>
    </row>
    <row r="216" spans="1:8" x14ac:dyDescent="0.25">
      <c r="A216" s="15"/>
      <c r="B216" s="5"/>
      <c r="C216" s="13"/>
      <c r="D216" s="13"/>
      <c r="E216" s="5"/>
      <c r="F216" s="38"/>
      <c r="G216" s="31"/>
      <c r="H216" s="6" t="str">
        <f t="shared" si="3"/>
        <v/>
      </c>
    </row>
    <row r="217" spans="1:8" x14ac:dyDescent="0.25">
      <c r="A217" s="15"/>
      <c r="B217" s="5"/>
      <c r="C217" s="13"/>
      <c r="D217" s="13"/>
      <c r="E217" s="5"/>
      <c r="F217" s="38"/>
      <c r="G217" s="31"/>
      <c r="H217" s="6" t="str">
        <f t="shared" si="3"/>
        <v/>
      </c>
    </row>
    <row r="218" spans="1:8" x14ac:dyDescent="0.25">
      <c r="A218" s="15"/>
      <c r="B218" s="5"/>
      <c r="C218" s="13"/>
      <c r="D218" s="13"/>
      <c r="E218" s="5"/>
      <c r="F218" s="38"/>
      <c r="G218" s="31"/>
      <c r="H218" s="6" t="str">
        <f t="shared" si="3"/>
        <v/>
      </c>
    </row>
    <row r="219" spans="1:8" x14ac:dyDescent="0.25">
      <c r="A219" s="15"/>
      <c r="B219" s="5"/>
      <c r="C219" s="13"/>
      <c r="D219" s="13"/>
      <c r="E219" s="5"/>
      <c r="F219" s="38"/>
      <c r="G219" s="31"/>
      <c r="H219" s="6" t="str">
        <f t="shared" si="3"/>
        <v/>
      </c>
    </row>
    <row r="220" spans="1:8" x14ac:dyDescent="0.25">
      <c r="A220" s="15"/>
      <c r="B220" s="5"/>
      <c r="C220" s="13"/>
      <c r="D220" s="13"/>
      <c r="E220" s="5"/>
      <c r="F220" s="38"/>
      <c r="G220" s="31"/>
      <c r="H220" s="6" t="str">
        <f t="shared" si="3"/>
        <v/>
      </c>
    </row>
    <row r="221" spans="1:8" x14ac:dyDescent="0.25">
      <c r="A221" s="15"/>
      <c r="B221" s="5"/>
      <c r="C221" s="13"/>
      <c r="D221" s="13"/>
      <c r="E221" s="5"/>
      <c r="F221" s="38"/>
      <c r="G221" s="31"/>
      <c r="H221" s="6" t="str">
        <f t="shared" si="3"/>
        <v/>
      </c>
    </row>
    <row r="222" spans="1:8" x14ac:dyDescent="0.25">
      <c r="A222" s="15"/>
      <c r="B222" s="5"/>
      <c r="C222" s="13"/>
      <c r="D222" s="13"/>
      <c r="E222" s="5"/>
      <c r="F222" s="38"/>
      <c r="G222" s="31"/>
      <c r="H222" s="6" t="str">
        <f t="shared" si="3"/>
        <v/>
      </c>
    </row>
    <row r="223" spans="1:8" x14ac:dyDescent="0.25">
      <c r="A223" s="15"/>
      <c r="B223" s="5"/>
      <c r="C223" s="13"/>
      <c r="D223" s="13"/>
      <c r="E223" s="5"/>
      <c r="F223" s="38"/>
      <c r="G223" s="31"/>
      <c r="H223" s="6" t="str">
        <f t="shared" si="3"/>
        <v/>
      </c>
    </row>
    <row r="224" spans="1:8" x14ac:dyDescent="0.25">
      <c r="A224" s="15"/>
      <c r="B224" s="5"/>
      <c r="C224" s="13"/>
      <c r="D224" s="13"/>
      <c r="E224" s="5"/>
      <c r="F224" s="38"/>
      <c r="G224" s="31"/>
      <c r="H224" s="6" t="str">
        <f t="shared" si="3"/>
        <v/>
      </c>
    </row>
    <row r="225" spans="1:8" x14ac:dyDescent="0.25">
      <c r="A225" s="15"/>
      <c r="B225" s="5"/>
      <c r="C225" s="13"/>
      <c r="D225" s="13"/>
      <c r="E225" s="5"/>
      <c r="F225" s="38"/>
      <c r="G225" s="31"/>
      <c r="H225" s="6" t="str">
        <f t="shared" si="3"/>
        <v/>
      </c>
    </row>
    <row r="226" spans="1:8" x14ac:dyDescent="0.25">
      <c r="A226" s="15"/>
      <c r="B226" s="5"/>
      <c r="C226" s="13"/>
      <c r="D226" s="13"/>
      <c r="E226" s="5"/>
      <c r="F226" s="38"/>
      <c r="G226" s="31"/>
      <c r="H226" s="6" t="str">
        <f t="shared" si="3"/>
        <v/>
      </c>
    </row>
    <row r="227" spans="1:8" x14ac:dyDescent="0.25">
      <c r="A227" s="15"/>
      <c r="B227" s="5"/>
      <c r="C227" s="13"/>
      <c r="D227" s="13"/>
      <c r="E227" s="5"/>
      <c r="F227" s="38"/>
      <c r="G227" s="31"/>
      <c r="H227" s="6" t="str">
        <f t="shared" si="3"/>
        <v/>
      </c>
    </row>
    <row r="228" spans="1:8" x14ac:dyDescent="0.25">
      <c r="A228" s="15"/>
      <c r="B228" s="5"/>
      <c r="C228" s="13"/>
      <c r="D228" s="13"/>
      <c r="E228" s="5"/>
      <c r="F228" s="38"/>
      <c r="G228" s="31"/>
      <c r="H228" s="6" t="str">
        <f t="shared" si="3"/>
        <v/>
      </c>
    </row>
    <row r="229" spans="1:8" x14ac:dyDescent="0.25">
      <c r="A229" s="15"/>
      <c r="B229" s="5"/>
      <c r="C229" s="13"/>
      <c r="D229" s="13"/>
      <c r="E229" s="5"/>
      <c r="F229" s="38"/>
      <c r="G229" s="31"/>
      <c r="H229" s="6" t="str">
        <f t="shared" si="3"/>
        <v/>
      </c>
    </row>
    <row r="230" spans="1:8" x14ac:dyDescent="0.25">
      <c r="A230" s="15"/>
      <c r="B230" s="5"/>
      <c r="C230" s="13"/>
      <c r="D230" s="13"/>
      <c r="E230" s="5"/>
      <c r="F230" s="38"/>
      <c r="G230" s="31"/>
      <c r="H230" s="6" t="str">
        <f t="shared" si="3"/>
        <v/>
      </c>
    </row>
    <row r="231" spans="1:8" x14ac:dyDescent="0.25">
      <c r="A231" s="15"/>
      <c r="B231" s="5"/>
      <c r="C231" s="13"/>
      <c r="D231" s="13"/>
      <c r="E231" s="5"/>
      <c r="F231" s="38"/>
      <c r="G231" s="31"/>
      <c r="H231" s="6" t="str">
        <f t="shared" si="3"/>
        <v/>
      </c>
    </row>
    <row r="232" spans="1:8" x14ac:dyDescent="0.25">
      <c r="A232" s="15"/>
      <c r="B232" s="5"/>
      <c r="C232" s="13"/>
      <c r="D232" s="13"/>
      <c r="E232" s="5"/>
      <c r="F232" s="38"/>
      <c r="G232" s="31"/>
      <c r="H232" s="6" t="str">
        <f t="shared" si="3"/>
        <v/>
      </c>
    </row>
    <row r="233" spans="1:8" x14ac:dyDescent="0.25">
      <c r="A233" s="15"/>
      <c r="B233" s="5"/>
      <c r="C233" s="13"/>
      <c r="D233" s="13"/>
      <c r="E233" s="5"/>
      <c r="F233" s="38"/>
      <c r="G233" s="31"/>
      <c r="H233" s="6" t="str">
        <f t="shared" si="3"/>
        <v/>
      </c>
    </row>
    <row r="234" spans="1:8" x14ac:dyDescent="0.25">
      <c r="A234" s="15"/>
      <c r="B234" s="5"/>
      <c r="C234" s="13"/>
      <c r="D234" s="13"/>
      <c r="E234" s="5"/>
      <c r="F234" s="38"/>
      <c r="G234" s="31"/>
      <c r="H234" s="6" t="str">
        <f t="shared" si="3"/>
        <v/>
      </c>
    </row>
    <row r="235" spans="1:8" x14ac:dyDescent="0.25">
      <c r="A235" s="15"/>
      <c r="B235" s="5"/>
      <c r="C235" s="13"/>
      <c r="D235" s="13"/>
      <c r="E235" s="5"/>
      <c r="F235" s="38"/>
      <c r="G235" s="31"/>
      <c r="H235" s="6" t="str">
        <f t="shared" si="3"/>
        <v/>
      </c>
    </row>
    <row r="236" spans="1:8" x14ac:dyDescent="0.25">
      <c r="A236" s="15"/>
      <c r="B236" s="5"/>
      <c r="C236" s="13"/>
      <c r="D236" s="13"/>
      <c r="E236" s="5"/>
      <c r="F236" s="38"/>
      <c r="G236" s="31"/>
      <c r="H236" s="6" t="str">
        <f t="shared" si="3"/>
        <v/>
      </c>
    </row>
    <row r="237" spans="1:8" x14ac:dyDescent="0.25">
      <c r="A237" s="15"/>
      <c r="B237" s="5"/>
      <c r="C237" s="13"/>
      <c r="D237" s="13"/>
      <c r="E237" s="5"/>
      <c r="F237" s="38"/>
      <c r="G237" s="31"/>
      <c r="H237" s="6" t="str">
        <f t="shared" si="3"/>
        <v/>
      </c>
    </row>
    <row r="238" spans="1:8" x14ac:dyDescent="0.25">
      <c r="A238" s="15"/>
      <c r="B238" s="5"/>
      <c r="C238" s="13"/>
      <c r="D238" s="13"/>
      <c r="E238" s="5"/>
      <c r="F238" s="38"/>
      <c r="G238" s="31"/>
      <c r="H238" s="6" t="str">
        <f t="shared" si="3"/>
        <v/>
      </c>
    </row>
    <row r="239" spans="1:8" x14ac:dyDescent="0.25">
      <c r="A239" s="15"/>
      <c r="B239" s="5"/>
      <c r="C239" s="13"/>
      <c r="D239" s="13"/>
      <c r="E239" s="5"/>
      <c r="F239" s="38"/>
      <c r="G239" s="31"/>
      <c r="H239" s="6" t="str">
        <f t="shared" si="3"/>
        <v/>
      </c>
    </row>
    <row r="240" spans="1:8" x14ac:dyDescent="0.25">
      <c r="A240" s="15"/>
      <c r="B240" s="5"/>
      <c r="C240" s="13"/>
      <c r="D240" s="13"/>
      <c r="E240" s="5"/>
      <c r="F240" s="38"/>
      <c r="G240" s="31"/>
      <c r="H240" s="6" t="str">
        <f t="shared" si="3"/>
        <v/>
      </c>
    </row>
    <row r="241" spans="1:8" x14ac:dyDescent="0.25">
      <c r="A241" s="15"/>
      <c r="B241" s="5"/>
      <c r="C241" s="13"/>
      <c r="D241" s="13"/>
      <c r="E241" s="5"/>
      <c r="F241" s="38"/>
      <c r="G241" s="31"/>
      <c r="H241" s="6" t="str">
        <f t="shared" si="3"/>
        <v/>
      </c>
    </row>
    <row r="242" spans="1:8" x14ac:dyDescent="0.25">
      <c r="A242" s="15"/>
      <c r="B242" s="5"/>
      <c r="C242" s="13"/>
      <c r="D242" s="13"/>
      <c r="E242" s="5"/>
      <c r="F242" s="38"/>
      <c r="G242" s="31"/>
      <c r="H242" s="6" t="str">
        <f t="shared" si="3"/>
        <v/>
      </c>
    </row>
    <row r="243" spans="1:8" x14ac:dyDescent="0.25">
      <c r="A243" s="15"/>
      <c r="B243" s="5"/>
      <c r="C243" s="13"/>
      <c r="D243" s="13"/>
      <c r="E243" s="5"/>
      <c r="F243" s="38"/>
      <c r="G243" s="31"/>
      <c r="H243" s="6" t="str">
        <f t="shared" si="3"/>
        <v/>
      </c>
    </row>
    <row r="244" spans="1:8" x14ac:dyDescent="0.25">
      <c r="A244" s="15"/>
      <c r="B244" s="5"/>
      <c r="C244" s="13"/>
      <c r="D244" s="13"/>
      <c r="E244" s="5"/>
      <c r="F244" s="38"/>
      <c r="G244" s="31"/>
      <c r="H244" s="6" t="str">
        <f t="shared" si="3"/>
        <v/>
      </c>
    </row>
    <row r="245" spans="1:8" x14ac:dyDescent="0.25">
      <c r="A245" s="15"/>
      <c r="B245" s="5"/>
      <c r="C245" s="13"/>
      <c r="D245" s="13"/>
      <c r="E245" s="5"/>
      <c r="F245" s="38"/>
      <c r="G245" s="31"/>
      <c r="H245" s="6" t="str">
        <f t="shared" si="3"/>
        <v/>
      </c>
    </row>
    <row r="246" spans="1:8" x14ac:dyDescent="0.25">
      <c r="A246" s="15"/>
      <c r="B246" s="5"/>
      <c r="C246" s="13"/>
      <c r="D246" s="13"/>
      <c r="E246" s="5"/>
      <c r="F246" s="38"/>
      <c r="G246" s="31"/>
      <c r="H246" s="6" t="str">
        <f t="shared" si="3"/>
        <v/>
      </c>
    </row>
    <row r="247" spans="1:8" x14ac:dyDescent="0.25">
      <c r="A247" s="15"/>
      <c r="B247" s="5"/>
      <c r="C247" s="13"/>
      <c r="D247" s="13"/>
      <c r="E247" s="5"/>
      <c r="F247" s="38"/>
      <c r="G247" s="31"/>
      <c r="H247" s="6" t="str">
        <f t="shared" si="3"/>
        <v/>
      </c>
    </row>
    <row r="248" spans="1:8" x14ac:dyDescent="0.25">
      <c r="A248" s="15"/>
      <c r="B248" s="5"/>
      <c r="C248" s="13"/>
      <c r="D248" s="13"/>
      <c r="E248" s="5"/>
      <c r="F248" s="38"/>
      <c r="G248" s="31"/>
      <c r="H248" s="6" t="str">
        <f t="shared" si="3"/>
        <v/>
      </c>
    </row>
    <row r="249" spans="1:8" x14ac:dyDescent="0.25">
      <c r="A249" s="15"/>
      <c r="B249" s="5"/>
      <c r="C249" s="13"/>
      <c r="D249" s="13"/>
      <c r="E249" s="5"/>
      <c r="F249" s="38"/>
      <c r="G249" s="31"/>
      <c r="H249" s="6" t="str">
        <f t="shared" si="3"/>
        <v/>
      </c>
    </row>
    <row r="250" spans="1:8" x14ac:dyDescent="0.25">
      <c r="A250" s="15"/>
      <c r="B250" s="5"/>
      <c r="C250" s="13"/>
      <c r="D250" s="13"/>
      <c r="E250" s="5"/>
      <c r="F250" s="38"/>
      <c r="G250" s="31"/>
      <c r="H250" s="6" t="str">
        <f t="shared" si="3"/>
        <v/>
      </c>
    </row>
    <row r="251" spans="1:8" x14ac:dyDescent="0.25">
      <c r="A251" s="15"/>
      <c r="B251" s="5"/>
      <c r="C251" s="13"/>
      <c r="D251" s="13"/>
      <c r="E251" s="5"/>
      <c r="F251" s="38"/>
      <c r="G251" s="31"/>
      <c r="H251" s="6" t="str">
        <f t="shared" si="3"/>
        <v/>
      </c>
    </row>
    <row r="252" spans="1:8" x14ac:dyDescent="0.25">
      <c r="A252" s="15"/>
      <c r="B252" s="5"/>
      <c r="C252" s="13"/>
      <c r="D252" s="13"/>
      <c r="E252" s="5"/>
      <c r="F252" s="38"/>
      <c r="G252" s="31"/>
      <c r="H252" s="6" t="str">
        <f t="shared" si="3"/>
        <v/>
      </c>
    </row>
    <row r="253" spans="1:8" x14ac:dyDescent="0.25">
      <c r="A253" s="15"/>
      <c r="B253" s="5"/>
      <c r="C253" s="13"/>
      <c r="D253" s="13"/>
      <c r="E253" s="5"/>
      <c r="F253" s="38"/>
      <c r="G253" s="31"/>
      <c r="H253" s="6" t="str">
        <f t="shared" si="3"/>
        <v/>
      </c>
    </row>
    <row r="254" spans="1:8" x14ac:dyDescent="0.25">
      <c r="A254" s="15"/>
      <c r="B254" s="5"/>
      <c r="C254" s="13"/>
      <c r="D254" s="13"/>
      <c r="E254" s="5"/>
      <c r="F254" s="38"/>
      <c r="G254" s="31"/>
      <c r="H254" s="6" t="str">
        <f t="shared" si="3"/>
        <v/>
      </c>
    </row>
    <row r="255" spans="1:8" x14ac:dyDescent="0.25">
      <c r="A255" s="15"/>
      <c r="B255" s="5"/>
      <c r="C255" s="13"/>
      <c r="D255" s="13"/>
      <c r="E255" s="5"/>
      <c r="F255" s="38"/>
      <c r="G255" s="31"/>
      <c r="H255" s="6" t="str">
        <f t="shared" si="3"/>
        <v/>
      </c>
    </row>
    <row r="256" spans="1:8" x14ac:dyDescent="0.25">
      <c r="A256" s="15"/>
      <c r="B256" s="5"/>
      <c r="C256" s="13"/>
      <c r="D256" s="13"/>
      <c r="E256" s="5"/>
      <c r="F256" s="38"/>
      <c r="G256" s="31"/>
      <c r="H256" s="6" t="str">
        <f t="shared" si="3"/>
        <v/>
      </c>
    </row>
    <row r="257" spans="1:8" x14ac:dyDescent="0.25">
      <c r="A257" s="15"/>
      <c r="B257" s="5"/>
      <c r="C257" s="13"/>
      <c r="D257" s="13"/>
      <c r="E257" s="5"/>
      <c r="F257" s="38"/>
      <c r="G257" s="31"/>
      <c r="H257" s="6" t="str">
        <f t="shared" si="3"/>
        <v/>
      </c>
    </row>
    <row r="258" spans="1:8" x14ac:dyDescent="0.25">
      <c r="A258" s="15"/>
      <c r="B258" s="5"/>
      <c r="C258" s="13"/>
      <c r="D258" s="13"/>
      <c r="E258" s="5"/>
      <c r="F258" s="38"/>
      <c r="G258" s="31"/>
      <c r="H258" s="6" t="str">
        <f t="shared" si="3"/>
        <v/>
      </c>
    </row>
    <row r="259" spans="1:8" x14ac:dyDescent="0.25">
      <c r="A259" s="15"/>
      <c r="B259" s="5"/>
      <c r="C259" s="13"/>
      <c r="D259" s="13"/>
      <c r="E259" s="5"/>
      <c r="F259" s="38"/>
      <c r="G259" s="31"/>
      <c r="H259" s="6" t="str">
        <f t="shared" si="3"/>
        <v/>
      </c>
    </row>
    <row r="260" spans="1:8" x14ac:dyDescent="0.25">
      <c r="A260" s="15"/>
      <c r="B260" s="5"/>
      <c r="C260" s="13"/>
      <c r="D260" s="13"/>
      <c r="E260" s="5"/>
      <c r="F260" s="38"/>
      <c r="G260" s="31"/>
      <c r="H260" s="6" t="str">
        <f t="shared" si="3"/>
        <v/>
      </c>
    </row>
    <row r="261" spans="1:8" x14ac:dyDescent="0.25">
      <c r="A261" s="15"/>
      <c r="B261" s="5"/>
      <c r="C261" s="13"/>
      <c r="D261" s="13"/>
      <c r="E261" s="5"/>
      <c r="F261" s="38"/>
      <c r="G261" s="31"/>
      <c r="H261" s="6" t="str">
        <f t="shared" si="3"/>
        <v/>
      </c>
    </row>
    <row r="262" spans="1:8" x14ac:dyDescent="0.25">
      <c r="A262" s="15"/>
      <c r="B262" s="5"/>
      <c r="C262" s="13"/>
      <c r="D262" s="13"/>
      <c r="E262" s="5"/>
      <c r="F262" s="38"/>
      <c r="G262" s="31"/>
      <c r="H262" s="6" t="str">
        <f t="shared" si="3"/>
        <v/>
      </c>
    </row>
    <row r="263" spans="1:8" x14ac:dyDescent="0.25">
      <c r="A263" s="15"/>
      <c r="B263" s="5"/>
      <c r="C263" s="13"/>
      <c r="D263" s="13"/>
      <c r="E263" s="5"/>
      <c r="F263" s="38"/>
      <c r="G263" s="31"/>
      <c r="H263" s="6" t="str">
        <f t="shared" si="3"/>
        <v/>
      </c>
    </row>
    <row r="264" spans="1:8" x14ac:dyDescent="0.25">
      <c r="A264" s="15"/>
      <c r="B264" s="5"/>
      <c r="C264" s="13"/>
      <c r="D264" s="13"/>
      <c r="E264" s="5"/>
      <c r="F264" s="38"/>
      <c r="G264" s="31"/>
      <c r="H264" s="6" t="str">
        <f t="shared" si="3"/>
        <v/>
      </c>
    </row>
    <row r="265" spans="1:8" x14ac:dyDescent="0.25">
      <c r="A265" s="15"/>
      <c r="B265" s="5"/>
      <c r="C265" s="13"/>
      <c r="D265" s="13"/>
      <c r="E265" s="5"/>
      <c r="F265" s="38"/>
      <c r="G265" s="31"/>
      <c r="H265" s="6" t="str">
        <f t="shared" si="3"/>
        <v/>
      </c>
    </row>
    <row r="266" spans="1:8" x14ac:dyDescent="0.25">
      <c r="A266" s="15"/>
      <c r="B266" s="5"/>
      <c r="C266" s="13"/>
      <c r="D266" s="13"/>
      <c r="E266" s="5"/>
      <c r="F266" s="38"/>
      <c r="G266" s="31"/>
      <c r="H266" s="6" t="str">
        <f t="shared" si="3"/>
        <v/>
      </c>
    </row>
    <row r="267" spans="1:8" x14ac:dyDescent="0.25">
      <c r="A267" s="15"/>
      <c r="B267" s="5"/>
      <c r="C267" s="13"/>
      <c r="D267" s="13"/>
      <c r="E267" s="5"/>
      <c r="F267" s="38"/>
      <c r="G267" s="31"/>
      <c r="H267" s="6" t="str">
        <f t="shared" si="3"/>
        <v/>
      </c>
    </row>
    <row r="268" spans="1:8" x14ac:dyDescent="0.25">
      <c r="A268" s="15"/>
      <c r="B268" s="5"/>
      <c r="C268" s="13"/>
      <c r="D268" s="13"/>
      <c r="E268" s="5"/>
      <c r="F268" s="38"/>
      <c r="G268" s="31"/>
      <c r="H268" s="6" t="str">
        <f t="shared" si="3"/>
        <v/>
      </c>
    </row>
    <row r="269" spans="1:8" x14ac:dyDescent="0.25">
      <c r="A269" s="15"/>
      <c r="B269" s="5"/>
      <c r="C269" s="13"/>
      <c r="D269" s="13"/>
      <c r="E269" s="5"/>
      <c r="F269" s="38"/>
      <c r="G269" s="31"/>
      <c r="H269" s="6" t="str">
        <f t="shared" si="3"/>
        <v/>
      </c>
    </row>
    <row r="270" spans="1:8" x14ac:dyDescent="0.25">
      <c r="A270" s="15"/>
      <c r="B270" s="5"/>
      <c r="C270" s="13"/>
      <c r="D270" s="13"/>
      <c r="E270" s="5"/>
      <c r="F270" s="38"/>
      <c r="G270" s="31"/>
      <c r="H270" s="6" t="str">
        <f t="shared" si="3"/>
        <v/>
      </c>
    </row>
    <row r="271" spans="1:8" x14ac:dyDescent="0.25">
      <c r="A271" s="15"/>
      <c r="B271" s="5"/>
      <c r="C271" s="13"/>
      <c r="D271" s="13"/>
      <c r="E271" s="5"/>
      <c r="F271" s="38"/>
      <c r="G271" s="31"/>
      <c r="H271" s="6" t="str">
        <f t="shared" si="3"/>
        <v/>
      </c>
    </row>
    <row r="272" spans="1:8" x14ac:dyDescent="0.25">
      <c r="A272" s="15"/>
      <c r="B272" s="5"/>
      <c r="C272" s="13"/>
      <c r="D272" s="13"/>
      <c r="E272" s="5"/>
      <c r="F272" s="38"/>
      <c r="G272" s="31"/>
      <c r="H272" s="6" t="str">
        <f t="shared" si="3"/>
        <v/>
      </c>
    </row>
    <row r="273" spans="1:8" x14ac:dyDescent="0.25">
      <c r="A273" s="15"/>
      <c r="B273" s="5"/>
      <c r="C273" s="13"/>
      <c r="D273" s="13"/>
      <c r="E273" s="5"/>
      <c r="F273" s="38"/>
      <c r="G273" s="31"/>
      <c r="H273" s="6" t="str">
        <f t="shared" si="3"/>
        <v/>
      </c>
    </row>
    <row r="274" spans="1:8" x14ac:dyDescent="0.25">
      <c r="A274" s="15"/>
      <c r="B274" s="5"/>
      <c r="C274" s="13"/>
      <c r="D274" s="13"/>
      <c r="E274" s="5"/>
      <c r="F274" s="38"/>
      <c r="G274" s="31"/>
      <c r="H274" s="6" t="str">
        <f t="shared" si="3"/>
        <v/>
      </c>
    </row>
    <row r="275" spans="1:8" x14ac:dyDescent="0.25">
      <c r="A275" s="15"/>
      <c r="B275" s="5"/>
      <c r="C275" s="13"/>
      <c r="D275" s="13"/>
      <c r="E275" s="5"/>
      <c r="F275" s="38"/>
      <c r="G275" s="31"/>
      <c r="H275" s="6" t="str">
        <f t="shared" si="3"/>
        <v/>
      </c>
    </row>
    <row r="276" spans="1:8" x14ac:dyDescent="0.25">
      <c r="A276" s="15"/>
      <c r="B276" s="5"/>
      <c r="C276" s="13"/>
      <c r="D276" s="13"/>
      <c r="E276" s="5"/>
      <c r="F276" s="38"/>
      <c r="G276" s="31"/>
      <c r="H276" s="6" t="str">
        <f t="shared" si="3"/>
        <v/>
      </c>
    </row>
    <row r="277" spans="1:8" x14ac:dyDescent="0.25">
      <c r="A277" s="15"/>
      <c r="B277" s="5"/>
      <c r="C277" s="13"/>
      <c r="D277" s="13"/>
      <c r="E277" s="5"/>
      <c r="F277" s="38"/>
      <c r="G277" s="31"/>
      <c r="H277" s="6" t="str">
        <f t="shared" si="3"/>
        <v/>
      </c>
    </row>
    <row r="278" spans="1:8" x14ac:dyDescent="0.25">
      <c r="A278" s="15"/>
      <c r="B278" s="5"/>
      <c r="C278" s="13"/>
      <c r="D278" s="13"/>
      <c r="E278" s="5"/>
      <c r="F278" s="38"/>
      <c r="G278" s="31"/>
      <c r="H278" s="6" t="str">
        <f t="shared" si="3"/>
        <v/>
      </c>
    </row>
    <row r="279" spans="1:8" x14ac:dyDescent="0.25">
      <c r="A279" s="15"/>
      <c r="B279" s="5"/>
      <c r="C279" s="13"/>
      <c r="D279" s="13"/>
      <c r="E279" s="5"/>
      <c r="F279" s="38"/>
      <c r="G279" s="31"/>
      <c r="H279" s="6" t="str">
        <f t="shared" ref="H279:H342" si="4">TRIM(UPPER(C279))&amp;RIGHT(SUBSTITUTE(SUBSTITUTE(E279,"-","")," ",""),4)</f>
        <v/>
      </c>
    </row>
    <row r="280" spans="1:8" x14ac:dyDescent="0.25">
      <c r="A280" s="15"/>
      <c r="B280" s="5"/>
      <c r="C280" s="13"/>
      <c r="D280" s="13"/>
      <c r="E280" s="5"/>
      <c r="F280" s="38"/>
      <c r="G280" s="31"/>
      <c r="H280" s="6" t="str">
        <f t="shared" si="4"/>
        <v/>
      </c>
    </row>
    <row r="281" spans="1:8" x14ac:dyDescent="0.25">
      <c r="A281" s="15"/>
      <c r="B281" s="5"/>
      <c r="C281" s="13"/>
      <c r="D281" s="13"/>
      <c r="E281" s="5"/>
      <c r="F281" s="38"/>
      <c r="G281" s="31"/>
      <c r="H281" s="6" t="str">
        <f t="shared" si="4"/>
        <v/>
      </c>
    </row>
    <row r="282" spans="1:8" x14ac:dyDescent="0.25">
      <c r="A282" s="15"/>
      <c r="B282" s="5"/>
      <c r="C282" s="13"/>
      <c r="D282" s="13"/>
      <c r="E282" s="5"/>
      <c r="F282" s="38"/>
      <c r="G282" s="31"/>
      <c r="H282" s="6" t="str">
        <f t="shared" si="4"/>
        <v/>
      </c>
    </row>
    <row r="283" spans="1:8" x14ac:dyDescent="0.25">
      <c r="A283" s="15"/>
      <c r="B283" s="5"/>
      <c r="C283" s="13"/>
      <c r="D283" s="13"/>
      <c r="E283" s="5"/>
      <c r="F283" s="38"/>
      <c r="G283" s="31"/>
      <c r="H283" s="6" t="str">
        <f t="shared" si="4"/>
        <v/>
      </c>
    </row>
    <row r="284" spans="1:8" x14ac:dyDescent="0.25">
      <c r="A284" s="15"/>
      <c r="B284" s="5"/>
      <c r="C284" s="13"/>
      <c r="D284" s="13"/>
      <c r="E284" s="5"/>
      <c r="F284" s="38"/>
      <c r="G284" s="31"/>
      <c r="H284" s="6" t="str">
        <f t="shared" si="4"/>
        <v/>
      </c>
    </row>
    <row r="285" spans="1:8" x14ac:dyDescent="0.25">
      <c r="A285" s="15"/>
      <c r="B285" s="5"/>
      <c r="C285" s="13"/>
      <c r="D285" s="13"/>
      <c r="E285" s="5"/>
      <c r="F285" s="38"/>
      <c r="G285" s="31"/>
      <c r="H285" s="6" t="str">
        <f t="shared" si="4"/>
        <v/>
      </c>
    </row>
    <row r="286" spans="1:8" x14ac:dyDescent="0.25">
      <c r="A286" s="15"/>
      <c r="B286" s="5"/>
      <c r="C286" s="13"/>
      <c r="D286" s="13"/>
      <c r="E286" s="5"/>
      <c r="F286" s="38"/>
      <c r="G286" s="31"/>
      <c r="H286" s="6" t="str">
        <f t="shared" si="4"/>
        <v/>
      </c>
    </row>
    <row r="287" spans="1:8" x14ac:dyDescent="0.25">
      <c r="A287" s="15"/>
      <c r="B287" s="5"/>
      <c r="C287" s="13"/>
      <c r="D287" s="13"/>
      <c r="E287" s="5"/>
      <c r="F287" s="38"/>
      <c r="G287" s="31"/>
      <c r="H287" s="6" t="str">
        <f t="shared" si="4"/>
        <v/>
      </c>
    </row>
    <row r="288" spans="1:8" x14ac:dyDescent="0.25">
      <c r="A288" s="15"/>
      <c r="B288" s="5"/>
      <c r="C288" s="13"/>
      <c r="D288" s="13"/>
      <c r="E288" s="5"/>
      <c r="F288" s="38"/>
      <c r="G288" s="31"/>
      <c r="H288" s="6" t="str">
        <f t="shared" si="4"/>
        <v/>
      </c>
    </row>
    <row r="289" spans="1:8" x14ac:dyDescent="0.25">
      <c r="A289" s="15"/>
      <c r="B289" s="5"/>
      <c r="C289" s="13"/>
      <c r="D289" s="13"/>
      <c r="E289" s="5"/>
      <c r="F289" s="38"/>
      <c r="G289" s="31"/>
      <c r="H289" s="6" t="str">
        <f t="shared" si="4"/>
        <v/>
      </c>
    </row>
    <row r="290" spans="1:8" x14ac:dyDescent="0.25">
      <c r="A290" s="15"/>
      <c r="B290" s="5"/>
      <c r="C290" s="13"/>
      <c r="D290" s="13"/>
      <c r="E290" s="5"/>
      <c r="F290" s="38"/>
      <c r="G290" s="31"/>
      <c r="H290" s="6" t="str">
        <f t="shared" si="4"/>
        <v/>
      </c>
    </row>
    <row r="291" spans="1:8" x14ac:dyDescent="0.25">
      <c r="A291" s="15"/>
      <c r="B291" s="5"/>
      <c r="C291" s="13"/>
      <c r="D291" s="13"/>
      <c r="E291" s="5"/>
      <c r="F291" s="38"/>
      <c r="G291" s="31"/>
      <c r="H291" s="6" t="str">
        <f t="shared" si="4"/>
        <v/>
      </c>
    </row>
    <row r="292" spans="1:8" x14ac:dyDescent="0.25">
      <c r="A292" s="15"/>
      <c r="B292" s="5"/>
      <c r="C292" s="13"/>
      <c r="D292" s="13"/>
      <c r="E292" s="5"/>
      <c r="F292" s="38"/>
      <c r="G292" s="31"/>
      <c r="H292" s="6" t="str">
        <f t="shared" si="4"/>
        <v/>
      </c>
    </row>
    <row r="293" spans="1:8" x14ac:dyDescent="0.25">
      <c r="A293" s="15"/>
      <c r="B293" s="5"/>
      <c r="C293" s="13"/>
      <c r="D293" s="13"/>
      <c r="E293" s="5"/>
      <c r="F293" s="38"/>
      <c r="G293" s="31"/>
      <c r="H293" s="6" t="str">
        <f t="shared" si="4"/>
        <v/>
      </c>
    </row>
    <row r="294" spans="1:8" x14ac:dyDescent="0.25">
      <c r="A294" s="15"/>
      <c r="B294" s="5"/>
      <c r="C294" s="13"/>
      <c r="D294" s="13"/>
      <c r="E294" s="5"/>
      <c r="F294" s="38"/>
      <c r="G294" s="31"/>
      <c r="H294" s="6" t="str">
        <f t="shared" si="4"/>
        <v/>
      </c>
    </row>
    <row r="295" spans="1:8" x14ac:dyDescent="0.25">
      <c r="A295" s="15"/>
      <c r="B295" s="5"/>
      <c r="C295" s="13"/>
      <c r="D295" s="13"/>
      <c r="E295" s="5"/>
      <c r="F295" s="38"/>
      <c r="G295" s="31"/>
      <c r="H295" s="6" t="str">
        <f t="shared" si="4"/>
        <v/>
      </c>
    </row>
    <row r="296" spans="1:8" x14ac:dyDescent="0.25">
      <c r="A296" s="15"/>
      <c r="B296" s="5"/>
      <c r="C296" s="13"/>
      <c r="D296" s="13"/>
      <c r="E296" s="5"/>
      <c r="F296" s="38"/>
      <c r="G296" s="31"/>
      <c r="H296" s="6" t="str">
        <f t="shared" si="4"/>
        <v/>
      </c>
    </row>
    <row r="297" spans="1:8" x14ac:dyDescent="0.25">
      <c r="A297" s="15"/>
      <c r="B297" s="5"/>
      <c r="C297" s="13"/>
      <c r="D297" s="13"/>
      <c r="E297" s="5"/>
      <c r="F297" s="38"/>
      <c r="G297" s="31"/>
      <c r="H297" s="6" t="str">
        <f t="shared" si="4"/>
        <v/>
      </c>
    </row>
    <row r="298" spans="1:8" x14ac:dyDescent="0.25">
      <c r="A298" s="15"/>
      <c r="B298" s="5"/>
      <c r="C298" s="13"/>
      <c r="D298" s="13"/>
      <c r="E298" s="5"/>
      <c r="F298" s="38"/>
      <c r="G298" s="31"/>
      <c r="H298" s="6" t="str">
        <f t="shared" si="4"/>
        <v/>
      </c>
    </row>
    <row r="299" spans="1:8" x14ac:dyDescent="0.25">
      <c r="A299" s="15"/>
      <c r="B299" s="5"/>
      <c r="C299" s="13"/>
      <c r="D299" s="13"/>
      <c r="E299" s="5"/>
      <c r="F299" s="38"/>
      <c r="G299" s="31"/>
      <c r="H299" s="6" t="str">
        <f t="shared" si="4"/>
        <v/>
      </c>
    </row>
    <row r="300" spans="1:8" x14ac:dyDescent="0.25">
      <c r="A300" s="15"/>
      <c r="B300" s="5"/>
      <c r="C300" s="13"/>
      <c r="D300" s="13"/>
      <c r="E300" s="5"/>
      <c r="F300" s="38"/>
      <c r="G300" s="31"/>
      <c r="H300" s="6" t="str">
        <f t="shared" si="4"/>
        <v/>
      </c>
    </row>
    <row r="301" spans="1:8" x14ac:dyDescent="0.25">
      <c r="A301" s="15"/>
      <c r="B301" s="5"/>
      <c r="C301" s="13"/>
      <c r="D301" s="13"/>
      <c r="E301" s="5"/>
      <c r="F301" s="38"/>
      <c r="G301" s="31"/>
      <c r="H301" s="6" t="str">
        <f t="shared" si="4"/>
        <v/>
      </c>
    </row>
    <row r="302" spans="1:8" x14ac:dyDescent="0.25">
      <c r="A302" s="15"/>
      <c r="B302" s="5"/>
      <c r="C302" s="13"/>
      <c r="D302" s="13"/>
      <c r="E302" s="5"/>
      <c r="F302" s="38"/>
      <c r="G302" s="31"/>
      <c r="H302" s="6" t="str">
        <f t="shared" si="4"/>
        <v/>
      </c>
    </row>
    <row r="303" spans="1:8" x14ac:dyDescent="0.25">
      <c r="A303" s="15"/>
      <c r="B303" s="5"/>
      <c r="C303" s="13"/>
      <c r="D303" s="13"/>
      <c r="E303" s="5"/>
      <c r="F303" s="38"/>
      <c r="G303" s="31"/>
      <c r="H303" s="6" t="str">
        <f t="shared" si="4"/>
        <v/>
      </c>
    </row>
    <row r="304" spans="1:8" x14ac:dyDescent="0.25">
      <c r="A304" s="15"/>
      <c r="B304" s="5"/>
      <c r="C304" s="13"/>
      <c r="D304" s="13"/>
      <c r="E304" s="5"/>
      <c r="F304" s="38"/>
      <c r="G304" s="31"/>
      <c r="H304" s="6" t="str">
        <f t="shared" si="4"/>
        <v/>
      </c>
    </row>
    <row r="305" spans="1:8" x14ac:dyDescent="0.25">
      <c r="A305" s="15"/>
      <c r="B305" s="5"/>
      <c r="C305" s="13"/>
      <c r="D305" s="13"/>
      <c r="E305" s="5"/>
      <c r="F305" s="38"/>
      <c r="G305" s="31"/>
      <c r="H305" s="6" t="str">
        <f t="shared" si="4"/>
        <v/>
      </c>
    </row>
    <row r="306" spans="1:8" x14ac:dyDescent="0.25">
      <c r="A306" s="15"/>
      <c r="B306" s="5"/>
      <c r="C306" s="13"/>
      <c r="D306" s="13"/>
      <c r="E306" s="5"/>
      <c r="F306" s="38"/>
      <c r="G306" s="31"/>
      <c r="H306" s="6" t="str">
        <f t="shared" si="4"/>
        <v/>
      </c>
    </row>
    <row r="307" spans="1:8" x14ac:dyDescent="0.25">
      <c r="A307" s="15"/>
      <c r="B307" s="5"/>
      <c r="C307" s="13"/>
      <c r="D307" s="13"/>
      <c r="E307" s="5"/>
      <c r="F307" s="38"/>
      <c r="G307" s="31"/>
      <c r="H307" s="6" t="str">
        <f t="shared" si="4"/>
        <v/>
      </c>
    </row>
    <row r="308" spans="1:8" x14ac:dyDescent="0.25">
      <c r="A308" s="15"/>
      <c r="B308" s="5"/>
      <c r="C308" s="13"/>
      <c r="D308" s="13"/>
      <c r="E308" s="5"/>
      <c r="F308" s="38"/>
      <c r="G308" s="31"/>
      <c r="H308" s="6" t="str">
        <f t="shared" si="4"/>
        <v/>
      </c>
    </row>
    <row r="309" spans="1:8" x14ac:dyDescent="0.25">
      <c r="A309" s="15"/>
      <c r="B309" s="5"/>
      <c r="C309" s="13"/>
      <c r="D309" s="13"/>
      <c r="E309" s="5"/>
      <c r="F309" s="38"/>
      <c r="G309" s="31"/>
      <c r="H309" s="6" t="str">
        <f t="shared" si="4"/>
        <v/>
      </c>
    </row>
    <row r="310" spans="1:8" x14ac:dyDescent="0.25">
      <c r="A310" s="15"/>
      <c r="B310" s="5"/>
      <c r="C310" s="13"/>
      <c r="D310" s="13"/>
      <c r="E310" s="5"/>
      <c r="F310" s="38"/>
      <c r="G310" s="31"/>
      <c r="H310" s="6" t="str">
        <f t="shared" si="4"/>
        <v/>
      </c>
    </row>
    <row r="311" spans="1:8" x14ac:dyDescent="0.25">
      <c r="A311" s="15"/>
      <c r="B311" s="5"/>
      <c r="C311" s="13"/>
      <c r="D311" s="13"/>
      <c r="E311" s="5"/>
      <c r="F311" s="38"/>
      <c r="G311" s="31"/>
      <c r="H311" s="6" t="str">
        <f t="shared" si="4"/>
        <v/>
      </c>
    </row>
    <row r="312" spans="1:8" x14ac:dyDescent="0.25">
      <c r="A312" s="15"/>
      <c r="B312" s="5"/>
      <c r="C312" s="13"/>
      <c r="D312" s="13"/>
      <c r="E312" s="5"/>
      <c r="F312" s="38"/>
      <c r="G312" s="31"/>
      <c r="H312" s="6" t="str">
        <f t="shared" si="4"/>
        <v/>
      </c>
    </row>
    <row r="313" spans="1:8" x14ac:dyDescent="0.25">
      <c r="A313" s="15"/>
      <c r="B313" s="5"/>
      <c r="C313" s="13"/>
      <c r="D313" s="13"/>
      <c r="E313" s="5"/>
      <c r="F313" s="38"/>
      <c r="G313" s="31"/>
      <c r="H313" s="6" t="str">
        <f t="shared" si="4"/>
        <v/>
      </c>
    </row>
    <row r="314" spans="1:8" x14ac:dyDescent="0.25">
      <c r="A314" s="15"/>
      <c r="B314" s="5"/>
      <c r="C314" s="13"/>
      <c r="D314" s="13"/>
      <c r="E314" s="5"/>
      <c r="F314" s="38"/>
      <c r="G314" s="31"/>
      <c r="H314" s="6" t="str">
        <f t="shared" si="4"/>
        <v/>
      </c>
    </row>
    <row r="315" spans="1:8" x14ac:dyDescent="0.25">
      <c r="A315" s="15"/>
      <c r="B315" s="5"/>
      <c r="C315" s="13"/>
      <c r="D315" s="13"/>
      <c r="E315" s="5"/>
      <c r="F315" s="38"/>
      <c r="G315" s="31"/>
      <c r="H315" s="6" t="str">
        <f t="shared" si="4"/>
        <v/>
      </c>
    </row>
    <row r="316" spans="1:8" x14ac:dyDescent="0.25">
      <c r="A316" s="15"/>
      <c r="B316" s="5"/>
      <c r="C316" s="13"/>
      <c r="D316" s="13"/>
      <c r="E316" s="5"/>
      <c r="F316" s="38"/>
      <c r="G316" s="31"/>
      <c r="H316" s="6" t="str">
        <f t="shared" si="4"/>
        <v/>
      </c>
    </row>
    <row r="317" spans="1:8" x14ac:dyDescent="0.25">
      <c r="A317" s="15"/>
      <c r="B317" s="5"/>
      <c r="C317" s="13"/>
      <c r="D317" s="13"/>
      <c r="E317" s="5"/>
      <c r="F317" s="38"/>
      <c r="G317" s="31"/>
      <c r="H317" s="6" t="str">
        <f t="shared" si="4"/>
        <v/>
      </c>
    </row>
    <row r="318" spans="1:8" x14ac:dyDescent="0.25">
      <c r="A318" s="15"/>
      <c r="B318" s="5"/>
      <c r="C318" s="13"/>
      <c r="D318" s="13"/>
      <c r="E318" s="5"/>
      <c r="F318" s="38"/>
      <c r="G318" s="31"/>
      <c r="H318" s="6" t="str">
        <f t="shared" si="4"/>
        <v/>
      </c>
    </row>
    <row r="319" spans="1:8" x14ac:dyDescent="0.25">
      <c r="A319" s="15"/>
      <c r="B319" s="5"/>
      <c r="C319" s="13"/>
      <c r="D319" s="13"/>
      <c r="E319" s="5"/>
      <c r="F319" s="38"/>
      <c r="G319" s="31"/>
      <c r="H319" s="6" t="str">
        <f t="shared" si="4"/>
        <v/>
      </c>
    </row>
    <row r="320" spans="1:8" x14ac:dyDescent="0.25">
      <c r="A320" s="15"/>
      <c r="B320" s="5"/>
      <c r="C320" s="13"/>
      <c r="D320" s="13"/>
      <c r="E320" s="5"/>
      <c r="F320" s="38"/>
      <c r="G320" s="31"/>
      <c r="H320" s="6" t="str">
        <f t="shared" si="4"/>
        <v/>
      </c>
    </row>
    <row r="321" spans="1:8" x14ac:dyDescent="0.25">
      <c r="A321" s="15"/>
      <c r="B321" s="5"/>
      <c r="C321" s="13"/>
      <c r="D321" s="13"/>
      <c r="E321" s="5"/>
      <c r="F321" s="38"/>
      <c r="G321" s="31"/>
      <c r="H321" s="6" t="str">
        <f t="shared" si="4"/>
        <v/>
      </c>
    </row>
    <row r="322" spans="1:8" x14ac:dyDescent="0.25">
      <c r="A322" s="15"/>
      <c r="B322" s="5"/>
      <c r="C322" s="13"/>
      <c r="D322" s="13"/>
      <c r="E322" s="5"/>
      <c r="F322" s="38"/>
      <c r="G322" s="31"/>
      <c r="H322" s="6" t="str">
        <f t="shared" si="4"/>
        <v/>
      </c>
    </row>
    <row r="323" spans="1:8" x14ac:dyDescent="0.25">
      <c r="A323" s="15"/>
      <c r="B323" s="5"/>
      <c r="C323" s="13"/>
      <c r="D323" s="13"/>
      <c r="E323" s="5"/>
      <c r="F323" s="38"/>
      <c r="G323" s="31"/>
      <c r="H323" s="6" t="str">
        <f t="shared" si="4"/>
        <v/>
      </c>
    </row>
    <row r="324" spans="1:8" x14ac:dyDescent="0.25">
      <c r="A324" s="15"/>
      <c r="B324" s="5"/>
      <c r="C324" s="13"/>
      <c r="D324" s="13"/>
      <c r="E324" s="5"/>
      <c r="F324" s="38"/>
      <c r="G324" s="31"/>
      <c r="H324" s="6" t="str">
        <f t="shared" si="4"/>
        <v/>
      </c>
    </row>
    <row r="325" spans="1:8" x14ac:dyDescent="0.25">
      <c r="A325" s="15"/>
      <c r="B325" s="5"/>
      <c r="C325" s="13"/>
      <c r="D325" s="13"/>
      <c r="E325" s="5"/>
      <c r="F325" s="38"/>
      <c r="G325" s="31"/>
      <c r="H325" s="6" t="str">
        <f t="shared" si="4"/>
        <v/>
      </c>
    </row>
    <row r="326" spans="1:8" x14ac:dyDescent="0.25">
      <c r="A326" s="15"/>
      <c r="B326" s="5"/>
      <c r="C326" s="13"/>
      <c r="D326" s="13"/>
      <c r="E326" s="5"/>
      <c r="F326" s="38"/>
      <c r="G326" s="31"/>
      <c r="H326" s="6" t="str">
        <f t="shared" si="4"/>
        <v/>
      </c>
    </row>
    <row r="327" spans="1:8" x14ac:dyDescent="0.25">
      <c r="A327" s="15"/>
      <c r="B327" s="5"/>
      <c r="C327" s="13"/>
      <c r="D327" s="13"/>
      <c r="E327" s="5"/>
      <c r="F327" s="38"/>
      <c r="G327" s="31"/>
      <c r="H327" s="6" t="str">
        <f t="shared" si="4"/>
        <v/>
      </c>
    </row>
    <row r="328" spans="1:8" x14ac:dyDescent="0.25">
      <c r="A328" s="15"/>
      <c r="B328" s="5"/>
      <c r="C328" s="13"/>
      <c r="D328" s="13"/>
      <c r="E328" s="5"/>
      <c r="F328" s="38"/>
      <c r="G328" s="31"/>
      <c r="H328" s="6" t="str">
        <f t="shared" si="4"/>
        <v/>
      </c>
    </row>
    <row r="329" spans="1:8" x14ac:dyDescent="0.25">
      <c r="A329" s="15"/>
      <c r="B329" s="5"/>
      <c r="C329" s="13"/>
      <c r="D329" s="13"/>
      <c r="E329" s="5"/>
      <c r="F329" s="38"/>
      <c r="G329" s="31"/>
      <c r="H329" s="6" t="str">
        <f t="shared" si="4"/>
        <v/>
      </c>
    </row>
    <row r="330" spans="1:8" x14ac:dyDescent="0.25">
      <c r="A330" s="15"/>
      <c r="B330" s="5"/>
      <c r="C330" s="13"/>
      <c r="D330" s="13"/>
      <c r="E330" s="5"/>
      <c r="F330" s="38"/>
      <c r="G330" s="31"/>
      <c r="H330" s="6" t="str">
        <f t="shared" si="4"/>
        <v/>
      </c>
    </row>
    <row r="331" spans="1:8" x14ac:dyDescent="0.25">
      <c r="A331" s="15"/>
      <c r="B331" s="5"/>
      <c r="C331" s="13"/>
      <c r="D331" s="13"/>
      <c r="E331" s="5"/>
      <c r="F331" s="38"/>
      <c r="G331" s="31"/>
      <c r="H331" s="6" t="str">
        <f t="shared" si="4"/>
        <v/>
      </c>
    </row>
    <row r="332" spans="1:8" x14ac:dyDescent="0.25">
      <c r="A332" s="15"/>
      <c r="B332" s="5"/>
      <c r="C332" s="13"/>
      <c r="D332" s="13"/>
      <c r="E332" s="5"/>
      <c r="F332" s="38"/>
      <c r="G332" s="31"/>
      <c r="H332" s="6" t="str">
        <f t="shared" si="4"/>
        <v/>
      </c>
    </row>
    <row r="333" spans="1:8" x14ac:dyDescent="0.25">
      <c r="A333" s="15"/>
      <c r="B333" s="5"/>
      <c r="C333" s="13"/>
      <c r="D333" s="13"/>
      <c r="E333" s="5"/>
      <c r="F333" s="38"/>
      <c r="G333" s="31"/>
      <c r="H333" s="6" t="str">
        <f t="shared" si="4"/>
        <v/>
      </c>
    </row>
    <row r="334" spans="1:8" x14ac:dyDescent="0.25">
      <c r="A334" s="15"/>
      <c r="B334" s="5"/>
      <c r="C334" s="13"/>
      <c r="D334" s="13"/>
      <c r="E334" s="5"/>
      <c r="F334" s="38"/>
      <c r="G334" s="31"/>
      <c r="H334" s="6" t="str">
        <f t="shared" si="4"/>
        <v/>
      </c>
    </row>
    <row r="335" spans="1:8" x14ac:dyDescent="0.25">
      <c r="A335" s="15"/>
      <c r="B335" s="5"/>
      <c r="C335" s="13"/>
      <c r="D335" s="13"/>
      <c r="E335" s="5"/>
      <c r="F335" s="38"/>
      <c r="G335" s="31"/>
      <c r="H335" s="6" t="str">
        <f t="shared" si="4"/>
        <v/>
      </c>
    </row>
    <row r="336" spans="1:8" x14ac:dyDescent="0.25">
      <c r="A336" s="15"/>
      <c r="B336" s="5"/>
      <c r="C336" s="13"/>
      <c r="D336" s="13"/>
      <c r="E336" s="5"/>
      <c r="F336" s="38"/>
      <c r="G336" s="31"/>
      <c r="H336" s="6" t="str">
        <f t="shared" si="4"/>
        <v/>
      </c>
    </row>
    <row r="337" spans="1:8" x14ac:dyDescent="0.25">
      <c r="A337" s="15"/>
      <c r="B337" s="5"/>
      <c r="C337" s="13"/>
      <c r="D337" s="13"/>
      <c r="E337" s="5"/>
      <c r="F337" s="38"/>
      <c r="G337" s="31"/>
      <c r="H337" s="6" t="str">
        <f t="shared" si="4"/>
        <v/>
      </c>
    </row>
    <row r="338" spans="1:8" x14ac:dyDescent="0.25">
      <c r="A338" s="15"/>
      <c r="B338" s="5"/>
      <c r="C338" s="13"/>
      <c r="D338" s="13"/>
      <c r="E338" s="5"/>
      <c r="F338" s="38"/>
      <c r="G338" s="31"/>
      <c r="H338" s="6" t="str">
        <f t="shared" si="4"/>
        <v/>
      </c>
    </row>
    <row r="339" spans="1:8" x14ac:dyDescent="0.25">
      <c r="A339" s="15"/>
      <c r="B339" s="5"/>
      <c r="C339" s="13"/>
      <c r="D339" s="13"/>
      <c r="E339" s="5"/>
      <c r="F339" s="38"/>
      <c r="G339" s="31"/>
      <c r="H339" s="6" t="str">
        <f t="shared" si="4"/>
        <v/>
      </c>
    </row>
    <row r="340" spans="1:8" x14ac:dyDescent="0.25">
      <c r="A340" s="15"/>
      <c r="B340" s="5"/>
      <c r="C340" s="13"/>
      <c r="D340" s="13"/>
      <c r="E340" s="5"/>
      <c r="F340" s="38"/>
      <c r="G340" s="31"/>
      <c r="H340" s="6" t="str">
        <f t="shared" si="4"/>
        <v/>
      </c>
    </row>
    <row r="341" spans="1:8" x14ac:dyDescent="0.25">
      <c r="A341" s="15"/>
      <c r="B341" s="5"/>
      <c r="C341" s="13"/>
      <c r="D341" s="13"/>
      <c r="E341" s="5"/>
      <c r="F341" s="38"/>
      <c r="G341" s="31"/>
      <c r="H341" s="6" t="str">
        <f t="shared" si="4"/>
        <v/>
      </c>
    </row>
    <row r="342" spans="1:8" x14ac:dyDescent="0.25">
      <c r="A342" s="15"/>
      <c r="B342" s="5"/>
      <c r="C342" s="13"/>
      <c r="D342" s="13"/>
      <c r="E342" s="5"/>
      <c r="F342" s="38"/>
      <c r="G342" s="31"/>
      <c r="H342" s="6" t="str">
        <f t="shared" si="4"/>
        <v/>
      </c>
    </row>
    <row r="343" spans="1:8" x14ac:dyDescent="0.25">
      <c r="A343" s="15"/>
      <c r="B343" s="5"/>
      <c r="C343" s="13"/>
      <c r="D343" s="13"/>
      <c r="E343" s="5"/>
      <c r="F343" s="38"/>
      <c r="G343" s="31"/>
      <c r="H343" s="6" t="str">
        <f t="shared" ref="H343:H406" si="5">TRIM(UPPER(C343))&amp;RIGHT(SUBSTITUTE(SUBSTITUTE(E343,"-","")," ",""),4)</f>
        <v/>
      </c>
    </row>
    <row r="344" spans="1:8" x14ac:dyDescent="0.25">
      <c r="A344" s="15"/>
      <c r="B344" s="5"/>
      <c r="C344" s="13"/>
      <c r="D344" s="13"/>
      <c r="E344" s="5"/>
      <c r="F344" s="38"/>
      <c r="G344" s="31"/>
      <c r="H344" s="6" t="str">
        <f t="shared" si="5"/>
        <v/>
      </c>
    </row>
    <row r="345" spans="1:8" x14ac:dyDescent="0.25">
      <c r="A345" s="15"/>
      <c r="B345" s="5"/>
      <c r="C345" s="13"/>
      <c r="D345" s="13"/>
      <c r="E345" s="5"/>
      <c r="F345" s="38"/>
      <c r="G345" s="31"/>
      <c r="H345" s="6" t="str">
        <f t="shared" si="5"/>
        <v/>
      </c>
    </row>
    <row r="346" spans="1:8" x14ac:dyDescent="0.25">
      <c r="A346" s="15"/>
      <c r="B346" s="5"/>
      <c r="C346" s="13"/>
      <c r="D346" s="13"/>
      <c r="E346" s="5"/>
      <c r="F346" s="38"/>
      <c r="G346" s="31"/>
      <c r="H346" s="6" t="str">
        <f t="shared" si="5"/>
        <v/>
      </c>
    </row>
    <row r="347" spans="1:8" x14ac:dyDescent="0.25">
      <c r="A347" s="15"/>
      <c r="B347" s="5"/>
      <c r="C347" s="13"/>
      <c r="D347" s="13"/>
      <c r="E347" s="5"/>
      <c r="F347" s="38"/>
      <c r="G347" s="31"/>
      <c r="H347" s="6" t="str">
        <f t="shared" si="5"/>
        <v/>
      </c>
    </row>
    <row r="348" spans="1:8" x14ac:dyDescent="0.25">
      <c r="A348" s="15"/>
      <c r="B348" s="5"/>
      <c r="C348" s="13"/>
      <c r="D348" s="13"/>
      <c r="E348" s="5"/>
      <c r="F348" s="38"/>
      <c r="G348" s="31"/>
      <c r="H348" s="6" t="str">
        <f t="shared" si="5"/>
        <v/>
      </c>
    </row>
    <row r="349" spans="1:8" x14ac:dyDescent="0.25">
      <c r="A349" s="15"/>
      <c r="B349" s="5"/>
      <c r="C349" s="13"/>
      <c r="D349" s="13"/>
      <c r="E349" s="5"/>
      <c r="F349" s="38"/>
      <c r="G349" s="31"/>
      <c r="H349" s="6" t="str">
        <f t="shared" si="5"/>
        <v/>
      </c>
    </row>
    <row r="350" spans="1:8" x14ac:dyDescent="0.25">
      <c r="A350" s="15"/>
      <c r="B350" s="5"/>
      <c r="C350" s="13"/>
      <c r="D350" s="13"/>
      <c r="E350" s="5"/>
      <c r="F350" s="38"/>
      <c r="G350" s="31"/>
      <c r="H350" s="6" t="str">
        <f t="shared" si="5"/>
        <v/>
      </c>
    </row>
    <row r="351" spans="1:8" x14ac:dyDescent="0.25">
      <c r="A351" s="15"/>
      <c r="B351" s="5"/>
      <c r="C351" s="13"/>
      <c r="D351" s="13"/>
      <c r="E351" s="5"/>
      <c r="F351" s="38"/>
      <c r="G351" s="31"/>
      <c r="H351" s="6" t="str">
        <f t="shared" si="5"/>
        <v/>
      </c>
    </row>
    <row r="352" spans="1:8" x14ac:dyDescent="0.25">
      <c r="A352" s="15"/>
      <c r="B352" s="5"/>
      <c r="C352" s="13"/>
      <c r="D352" s="13"/>
      <c r="E352" s="5"/>
      <c r="F352" s="38"/>
      <c r="G352" s="31"/>
      <c r="H352" s="6" t="str">
        <f t="shared" si="5"/>
        <v/>
      </c>
    </row>
    <row r="353" spans="1:8" x14ac:dyDescent="0.25">
      <c r="A353" s="15"/>
      <c r="B353" s="5"/>
      <c r="C353" s="13"/>
      <c r="D353" s="13"/>
      <c r="E353" s="5"/>
      <c r="F353" s="38"/>
      <c r="G353" s="31"/>
      <c r="H353" s="6" t="str">
        <f t="shared" si="5"/>
        <v/>
      </c>
    </row>
    <row r="354" spans="1:8" x14ac:dyDescent="0.25">
      <c r="A354" s="15"/>
      <c r="B354" s="5"/>
      <c r="C354" s="13"/>
      <c r="D354" s="13"/>
      <c r="E354" s="5"/>
      <c r="F354" s="38"/>
      <c r="G354" s="31"/>
      <c r="H354" s="6" t="str">
        <f t="shared" si="5"/>
        <v/>
      </c>
    </row>
    <row r="355" spans="1:8" x14ac:dyDescent="0.25">
      <c r="A355" s="15"/>
      <c r="B355" s="5"/>
      <c r="C355" s="13"/>
      <c r="D355" s="13"/>
      <c r="E355" s="5"/>
      <c r="F355" s="38"/>
      <c r="G355" s="31"/>
      <c r="H355" s="6" t="str">
        <f t="shared" si="5"/>
        <v/>
      </c>
    </row>
    <row r="356" spans="1:8" x14ac:dyDescent="0.25">
      <c r="A356" s="15"/>
      <c r="B356" s="5"/>
      <c r="C356" s="13"/>
      <c r="D356" s="13"/>
      <c r="E356" s="5"/>
      <c r="F356" s="38"/>
      <c r="G356" s="31"/>
      <c r="H356" s="6" t="str">
        <f t="shared" si="5"/>
        <v/>
      </c>
    </row>
    <row r="357" spans="1:8" x14ac:dyDescent="0.25">
      <c r="A357" s="15"/>
      <c r="B357" s="5"/>
      <c r="C357" s="13"/>
      <c r="D357" s="13"/>
      <c r="E357" s="5"/>
      <c r="F357" s="38"/>
      <c r="G357" s="31"/>
      <c r="H357" s="6" t="str">
        <f t="shared" si="5"/>
        <v/>
      </c>
    </row>
    <row r="358" spans="1:8" x14ac:dyDescent="0.25">
      <c r="A358" s="15"/>
      <c r="B358" s="5"/>
      <c r="C358" s="13"/>
      <c r="D358" s="13"/>
      <c r="E358" s="5"/>
      <c r="F358" s="38"/>
      <c r="G358" s="31"/>
      <c r="H358" s="6" t="str">
        <f t="shared" si="5"/>
        <v/>
      </c>
    </row>
    <row r="359" spans="1:8" x14ac:dyDescent="0.25">
      <c r="A359" s="15"/>
      <c r="B359" s="5"/>
      <c r="C359" s="13"/>
      <c r="D359" s="13"/>
      <c r="E359" s="5"/>
      <c r="F359" s="38"/>
      <c r="G359" s="31"/>
      <c r="H359" s="6" t="str">
        <f t="shared" si="5"/>
        <v/>
      </c>
    </row>
    <row r="360" spans="1:8" x14ac:dyDescent="0.25">
      <c r="A360" s="15"/>
      <c r="B360" s="5"/>
      <c r="C360" s="13"/>
      <c r="D360" s="13"/>
      <c r="E360" s="5"/>
      <c r="F360" s="38"/>
      <c r="G360" s="31"/>
      <c r="H360" s="6" t="str">
        <f t="shared" si="5"/>
        <v/>
      </c>
    </row>
    <row r="361" spans="1:8" x14ac:dyDescent="0.25">
      <c r="A361" s="15"/>
      <c r="B361" s="5"/>
      <c r="C361" s="13"/>
      <c r="D361" s="13"/>
      <c r="E361" s="5"/>
      <c r="F361" s="38"/>
      <c r="G361" s="31"/>
      <c r="H361" s="6" t="str">
        <f t="shared" si="5"/>
        <v/>
      </c>
    </row>
    <row r="362" spans="1:8" x14ac:dyDescent="0.25">
      <c r="A362" s="15"/>
      <c r="B362" s="5"/>
      <c r="C362" s="13"/>
      <c r="D362" s="13"/>
      <c r="E362" s="5"/>
      <c r="F362" s="38"/>
      <c r="G362" s="31"/>
      <c r="H362" s="6" t="str">
        <f t="shared" si="5"/>
        <v/>
      </c>
    </row>
    <row r="363" spans="1:8" x14ac:dyDescent="0.25">
      <c r="A363" s="15"/>
      <c r="B363" s="5"/>
      <c r="C363" s="13"/>
      <c r="D363" s="13"/>
      <c r="E363" s="5"/>
      <c r="F363" s="38"/>
      <c r="G363" s="31"/>
      <c r="H363" s="6" t="str">
        <f t="shared" si="5"/>
        <v/>
      </c>
    </row>
    <row r="364" spans="1:8" x14ac:dyDescent="0.25">
      <c r="A364" s="15"/>
      <c r="B364" s="5"/>
      <c r="C364" s="13"/>
      <c r="D364" s="13"/>
      <c r="E364" s="5"/>
      <c r="F364" s="38"/>
      <c r="G364" s="31"/>
      <c r="H364" s="6" t="str">
        <f t="shared" si="5"/>
        <v/>
      </c>
    </row>
    <row r="365" spans="1:8" x14ac:dyDescent="0.25">
      <c r="A365" s="15"/>
      <c r="B365" s="5"/>
      <c r="C365" s="13"/>
      <c r="D365" s="13"/>
      <c r="E365" s="5"/>
      <c r="F365" s="38"/>
      <c r="G365" s="31"/>
      <c r="H365" s="6" t="str">
        <f t="shared" si="5"/>
        <v/>
      </c>
    </row>
    <row r="366" spans="1:8" x14ac:dyDescent="0.25">
      <c r="A366" s="15"/>
      <c r="B366" s="5"/>
      <c r="C366" s="13"/>
      <c r="D366" s="13"/>
      <c r="E366" s="5"/>
      <c r="F366" s="38"/>
      <c r="G366" s="31"/>
      <c r="H366" s="6" t="str">
        <f t="shared" si="5"/>
        <v/>
      </c>
    </row>
    <row r="367" spans="1:8" x14ac:dyDescent="0.25">
      <c r="A367" s="15"/>
      <c r="B367" s="5"/>
      <c r="C367" s="13"/>
      <c r="D367" s="13"/>
      <c r="E367" s="5"/>
      <c r="F367" s="38"/>
      <c r="G367" s="31"/>
      <c r="H367" s="6" t="str">
        <f t="shared" si="5"/>
        <v/>
      </c>
    </row>
    <row r="368" spans="1:8" x14ac:dyDescent="0.25">
      <c r="A368" s="15"/>
      <c r="B368" s="5"/>
      <c r="C368" s="13"/>
      <c r="D368" s="13"/>
      <c r="E368" s="5"/>
      <c r="F368" s="38"/>
      <c r="G368" s="31"/>
      <c r="H368" s="6" t="str">
        <f t="shared" si="5"/>
        <v/>
      </c>
    </row>
    <row r="369" spans="1:8" x14ac:dyDescent="0.25">
      <c r="A369" s="15"/>
      <c r="B369" s="5"/>
      <c r="C369" s="13"/>
      <c r="D369" s="13"/>
      <c r="E369" s="5"/>
      <c r="F369" s="38"/>
      <c r="G369" s="31"/>
      <c r="H369" s="6" t="str">
        <f t="shared" si="5"/>
        <v/>
      </c>
    </row>
    <row r="370" spans="1:8" x14ac:dyDescent="0.25">
      <c r="A370" s="15"/>
      <c r="B370" s="5"/>
      <c r="C370" s="13"/>
      <c r="D370" s="13"/>
      <c r="E370" s="5"/>
      <c r="F370" s="38"/>
      <c r="G370" s="31"/>
      <c r="H370" s="6" t="str">
        <f t="shared" si="5"/>
        <v/>
      </c>
    </row>
    <row r="371" spans="1:8" x14ac:dyDescent="0.25">
      <c r="A371" s="15"/>
      <c r="B371" s="5"/>
      <c r="C371" s="13"/>
      <c r="D371" s="13"/>
      <c r="E371" s="5"/>
      <c r="F371" s="38"/>
      <c r="G371" s="31"/>
      <c r="H371" s="6" t="str">
        <f t="shared" si="5"/>
        <v/>
      </c>
    </row>
    <row r="372" spans="1:8" x14ac:dyDescent="0.25">
      <c r="A372" s="15"/>
      <c r="B372" s="5"/>
      <c r="C372" s="13"/>
      <c r="D372" s="13"/>
      <c r="E372" s="5"/>
      <c r="F372" s="38"/>
      <c r="G372" s="31"/>
      <c r="H372" s="6" t="str">
        <f t="shared" si="5"/>
        <v/>
      </c>
    </row>
    <row r="373" spans="1:8" x14ac:dyDescent="0.25">
      <c r="A373" s="15"/>
      <c r="B373" s="5"/>
      <c r="C373" s="13"/>
      <c r="D373" s="13"/>
      <c r="E373" s="5"/>
      <c r="F373" s="38"/>
      <c r="G373" s="31"/>
      <c r="H373" s="6" t="str">
        <f t="shared" si="5"/>
        <v/>
      </c>
    </row>
    <row r="374" spans="1:8" x14ac:dyDescent="0.25">
      <c r="A374" s="15"/>
      <c r="B374" s="5"/>
      <c r="C374" s="13"/>
      <c r="D374" s="13"/>
      <c r="E374" s="5"/>
      <c r="F374" s="38"/>
      <c r="G374" s="31"/>
      <c r="H374" s="6" t="str">
        <f t="shared" si="5"/>
        <v/>
      </c>
    </row>
    <row r="375" spans="1:8" x14ac:dyDescent="0.25">
      <c r="A375" s="15"/>
      <c r="B375" s="5"/>
      <c r="C375" s="13"/>
      <c r="D375" s="13"/>
      <c r="E375" s="5"/>
      <c r="F375" s="38"/>
      <c r="G375" s="31"/>
      <c r="H375" s="6" t="str">
        <f t="shared" si="5"/>
        <v/>
      </c>
    </row>
    <row r="376" spans="1:8" x14ac:dyDescent="0.25">
      <c r="A376" s="15"/>
      <c r="B376" s="5"/>
      <c r="C376" s="13"/>
      <c r="D376" s="13"/>
      <c r="E376" s="5"/>
      <c r="F376" s="38"/>
      <c r="G376" s="31"/>
      <c r="H376" s="6" t="str">
        <f t="shared" si="5"/>
        <v/>
      </c>
    </row>
    <row r="377" spans="1:8" x14ac:dyDescent="0.25">
      <c r="A377" s="15"/>
      <c r="B377" s="5"/>
      <c r="C377" s="13"/>
      <c r="D377" s="13"/>
      <c r="E377" s="5"/>
      <c r="F377" s="38"/>
      <c r="G377" s="31"/>
      <c r="H377" s="6" t="str">
        <f t="shared" si="5"/>
        <v/>
      </c>
    </row>
    <row r="378" spans="1:8" x14ac:dyDescent="0.25">
      <c r="A378" s="15"/>
      <c r="B378" s="5"/>
      <c r="C378" s="13"/>
      <c r="D378" s="13"/>
      <c r="E378" s="5"/>
      <c r="F378" s="38"/>
      <c r="G378" s="31"/>
      <c r="H378" s="6" t="str">
        <f t="shared" si="5"/>
        <v/>
      </c>
    </row>
    <row r="379" spans="1:8" x14ac:dyDescent="0.25">
      <c r="A379" s="15"/>
      <c r="B379" s="5"/>
      <c r="C379" s="13"/>
      <c r="D379" s="13"/>
      <c r="E379" s="5"/>
      <c r="F379" s="38"/>
      <c r="G379" s="31"/>
      <c r="H379" s="6" t="str">
        <f t="shared" si="5"/>
        <v/>
      </c>
    </row>
    <row r="380" spans="1:8" x14ac:dyDescent="0.25">
      <c r="A380" s="15"/>
      <c r="B380" s="5"/>
      <c r="C380" s="13"/>
      <c r="D380" s="13"/>
      <c r="E380" s="5"/>
      <c r="F380" s="38"/>
      <c r="G380" s="31"/>
      <c r="H380" s="6" t="str">
        <f t="shared" si="5"/>
        <v/>
      </c>
    </row>
    <row r="381" spans="1:8" x14ac:dyDescent="0.25">
      <c r="A381" s="15"/>
      <c r="B381" s="5"/>
      <c r="C381" s="13"/>
      <c r="D381" s="13"/>
      <c r="E381" s="5"/>
      <c r="F381" s="38"/>
      <c r="G381" s="31"/>
      <c r="H381" s="6" t="str">
        <f t="shared" si="5"/>
        <v/>
      </c>
    </row>
    <row r="382" spans="1:8" x14ac:dyDescent="0.25">
      <c r="A382" s="15"/>
      <c r="B382" s="5"/>
      <c r="C382" s="13"/>
      <c r="D382" s="13"/>
      <c r="E382" s="5"/>
      <c r="F382" s="38"/>
      <c r="G382" s="31"/>
      <c r="H382" s="6" t="str">
        <f t="shared" si="5"/>
        <v/>
      </c>
    </row>
    <row r="383" spans="1:8" x14ac:dyDescent="0.25">
      <c r="A383" s="15"/>
      <c r="B383" s="5"/>
      <c r="C383" s="13"/>
      <c r="D383" s="13"/>
      <c r="E383" s="5"/>
      <c r="F383" s="38"/>
      <c r="G383" s="31"/>
      <c r="H383" s="6" t="str">
        <f t="shared" si="5"/>
        <v/>
      </c>
    </row>
    <row r="384" spans="1:8" x14ac:dyDescent="0.25">
      <c r="A384" s="15"/>
      <c r="B384" s="5"/>
      <c r="C384" s="13"/>
      <c r="D384" s="13"/>
      <c r="E384" s="5"/>
      <c r="F384" s="38"/>
      <c r="G384" s="31"/>
      <c r="H384" s="6" t="str">
        <f t="shared" si="5"/>
        <v/>
      </c>
    </row>
    <row r="385" spans="1:8" x14ac:dyDescent="0.25">
      <c r="A385" s="15"/>
      <c r="B385" s="5"/>
      <c r="C385" s="13"/>
      <c r="D385" s="13"/>
      <c r="E385" s="5"/>
      <c r="F385" s="38"/>
      <c r="G385" s="31"/>
      <c r="H385" s="6" t="str">
        <f t="shared" si="5"/>
        <v/>
      </c>
    </row>
    <row r="386" spans="1:8" x14ac:dyDescent="0.25">
      <c r="A386" s="15"/>
      <c r="B386" s="5"/>
      <c r="C386" s="13"/>
      <c r="D386" s="13"/>
      <c r="E386" s="5"/>
      <c r="F386" s="38"/>
      <c r="G386" s="31"/>
      <c r="H386" s="6" t="str">
        <f t="shared" si="5"/>
        <v/>
      </c>
    </row>
    <row r="387" spans="1:8" x14ac:dyDescent="0.25">
      <c r="A387" s="15"/>
      <c r="B387" s="5"/>
      <c r="C387" s="13"/>
      <c r="D387" s="13"/>
      <c r="E387" s="5"/>
      <c r="F387" s="38"/>
      <c r="G387" s="31"/>
      <c r="H387" s="6" t="str">
        <f t="shared" si="5"/>
        <v/>
      </c>
    </row>
    <row r="388" spans="1:8" x14ac:dyDescent="0.25">
      <c r="A388" s="15"/>
      <c r="B388" s="5"/>
      <c r="C388" s="13"/>
      <c r="D388" s="13"/>
      <c r="E388" s="5"/>
      <c r="F388" s="38"/>
      <c r="G388" s="31"/>
      <c r="H388" s="6" t="str">
        <f t="shared" si="5"/>
        <v/>
      </c>
    </row>
    <row r="389" spans="1:8" x14ac:dyDescent="0.25">
      <c r="A389" s="15"/>
      <c r="B389" s="5"/>
      <c r="C389" s="13"/>
      <c r="D389" s="13"/>
      <c r="E389" s="5"/>
      <c r="F389" s="38"/>
      <c r="G389" s="31"/>
      <c r="H389" s="6" t="str">
        <f t="shared" si="5"/>
        <v/>
      </c>
    </row>
    <row r="390" spans="1:8" x14ac:dyDescent="0.25">
      <c r="A390" s="15"/>
      <c r="B390" s="5"/>
      <c r="C390" s="13"/>
      <c r="D390" s="13"/>
      <c r="E390" s="5"/>
      <c r="F390" s="38"/>
      <c r="G390" s="31"/>
      <c r="H390" s="6" t="str">
        <f t="shared" si="5"/>
        <v/>
      </c>
    </row>
    <row r="391" spans="1:8" x14ac:dyDescent="0.25">
      <c r="A391" s="15"/>
      <c r="B391" s="5"/>
      <c r="C391" s="13"/>
      <c r="D391" s="13"/>
      <c r="E391" s="5"/>
      <c r="F391" s="38"/>
      <c r="G391" s="31"/>
      <c r="H391" s="6" t="str">
        <f t="shared" si="5"/>
        <v/>
      </c>
    </row>
    <row r="392" spans="1:8" x14ac:dyDescent="0.25">
      <c r="A392" s="15"/>
      <c r="B392" s="5"/>
      <c r="C392" s="13"/>
      <c r="D392" s="13"/>
      <c r="E392" s="5"/>
      <c r="F392" s="38"/>
      <c r="G392" s="31"/>
      <c r="H392" s="6" t="str">
        <f t="shared" si="5"/>
        <v/>
      </c>
    </row>
    <row r="393" spans="1:8" x14ac:dyDescent="0.25">
      <c r="A393" s="15"/>
      <c r="B393" s="5"/>
      <c r="C393" s="13"/>
      <c r="D393" s="13"/>
      <c r="E393" s="5"/>
      <c r="F393" s="38"/>
      <c r="G393" s="31"/>
      <c r="H393" s="6" t="str">
        <f t="shared" si="5"/>
        <v/>
      </c>
    </row>
    <row r="394" spans="1:8" x14ac:dyDescent="0.25">
      <c r="A394" s="15"/>
      <c r="B394" s="5"/>
      <c r="C394" s="13"/>
      <c r="D394" s="13"/>
      <c r="E394" s="5"/>
      <c r="F394" s="38"/>
      <c r="G394" s="31"/>
      <c r="H394" s="6" t="str">
        <f t="shared" si="5"/>
        <v/>
      </c>
    </row>
    <row r="395" spans="1:8" x14ac:dyDescent="0.25">
      <c r="A395" s="15"/>
      <c r="B395" s="5"/>
      <c r="C395" s="13"/>
      <c r="D395" s="13"/>
      <c r="E395" s="5"/>
      <c r="F395" s="38"/>
      <c r="G395" s="31"/>
      <c r="H395" s="6" t="str">
        <f t="shared" si="5"/>
        <v/>
      </c>
    </row>
    <row r="396" spans="1:8" x14ac:dyDescent="0.25">
      <c r="A396" s="15"/>
      <c r="B396" s="5"/>
      <c r="C396" s="13"/>
      <c r="D396" s="13"/>
      <c r="E396" s="5"/>
      <c r="F396" s="38"/>
      <c r="G396" s="31"/>
      <c r="H396" s="6" t="str">
        <f t="shared" si="5"/>
        <v/>
      </c>
    </row>
    <row r="397" spans="1:8" x14ac:dyDescent="0.25">
      <c r="A397" s="15"/>
      <c r="B397" s="5"/>
      <c r="C397" s="13"/>
      <c r="D397" s="13"/>
      <c r="E397" s="5"/>
      <c r="F397" s="38"/>
      <c r="G397" s="31"/>
      <c r="H397" s="6" t="str">
        <f t="shared" si="5"/>
        <v/>
      </c>
    </row>
    <row r="398" spans="1:8" x14ac:dyDescent="0.25">
      <c r="A398" s="15"/>
      <c r="B398" s="5"/>
      <c r="C398" s="13"/>
      <c r="D398" s="13"/>
      <c r="E398" s="5"/>
      <c r="F398" s="38"/>
      <c r="G398" s="31"/>
      <c r="H398" s="6" t="str">
        <f t="shared" si="5"/>
        <v/>
      </c>
    </row>
    <row r="399" spans="1:8" x14ac:dyDescent="0.25">
      <c r="A399" s="15"/>
      <c r="B399" s="5"/>
      <c r="C399" s="13"/>
      <c r="D399" s="13"/>
      <c r="E399" s="5"/>
      <c r="F399" s="38"/>
      <c r="G399" s="31"/>
      <c r="H399" s="6" t="str">
        <f t="shared" si="5"/>
        <v/>
      </c>
    </row>
    <row r="400" spans="1:8" x14ac:dyDescent="0.25">
      <c r="A400" s="15"/>
      <c r="B400" s="5"/>
      <c r="C400" s="13"/>
      <c r="D400" s="13"/>
      <c r="E400" s="5"/>
      <c r="F400" s="38"/>
      <c r="G400" s="31"/>
      <c r="H400" s="6" t="str">
        <f t="shared" si="5"/>
        <v/>
      </c>
    </row>
    <row r="401" spans="1:8" x14ac:dyDescent="0.25">
      <c r="A401" s="15"/>
      <c r="B401" s="5"/>
      <c r="C401" s="13"/>
      <c r="D401" s="13"/>
      <c r="E401" s="5"/>
      <c r="F401" s="38"/>
      <c r="G401" s="31"/>
      <c r="H401" s="6" t="str">
        <f t="shared" si="5"/>
        <v/>
      </c>
    </row>
    <row r="402" spans="1:8" x14ac:dyDescent="0.25">
      <c r="A402" s="15"/>
      <c r="B402" s="5"/>
      <c r="C402" s="13"/>
      <c r="D402" s="13"/>
      <c r="E402" s="5"/>
      <c r="F402" s="38"/>
      <c r="G402" s="31"/>
      <c r="H402" s="6" t="str">
        <f t="shared" si="5"/>
        <v/>
      </c>
    </row>
    <row r="403" spans="1:8" x14ac:dyDescent="0.25">
      <c r="A403" s="15"/>
      <c r="B403" s="5"/>
      <c r="C403" s="13"/>
      <c r="D403" s="13"/>
      <c r="E403" s="5"/>
      <c r="F403" s="38"/>
      <c r="G403" s="31"/>
      <c r="H403" s="6" t="str">
        <f t="shared" si="5"/>
        <v/>
      </c>
    </row>
    <row r="404" spans="1:8" x14ac:dyDescent="0.25">
      <c r="A404" s="15"/>
      <c r="B404" s="5"/>
      <c r="C404" s="13"/>
      <c r="D404" s="13"/>
      <c r="E404" s="5"/>
      <c r="F404" s="38"/>
      <c r="G404" s="31"/>
      <c r="H404" s="6" t="str">
        <f t="shared" si="5"/>
        <v/>
      </c>
    </row>
    <row r="405" spans="1:8" x14ac:dyDescent="0.25">
      <c r="A405" s="15"/>
      <c r="B405" s="5"/>
      <c r="C405" s="13"/>
      <c r="D405" s="13"/>
      <c r="E405" s="5"/>
      <c r="F405" s="38"/>
      <c r="G405" s="31"/>
      <c r="H405" s="6" t="str">
        <f t="shared" si="5"/>
        <v/>
      </c>
    </row>
    <row r="406" spans="1:8" x14ac:dyDescent="0.25">
      <c r="A406" s="15"/>
      <c r="B406" s="5"/>
      <c r="C406" s="13"/>
      <c r="D406" s="13"/>
      <c r="E406" s="5"/>
      <c r="F406" s="38"/>
      <c r="G406" s="31"/>
      <c r="H406" s="6" t="str">
        <f t="shared" si="5"/>
        <v/>
      </c>
    </row>
    <row r="407" spans="1:8" x14ac:dyDescent="0.25">
      <c r="A407" s="15"/>
      <c r="B407" s="5"/>
      <c r="C407" s="13"/>
      <c r="D407" s="13"/>
      <c r="E407" s="5"/>
      <c r="F407" s="38"/>
      <c r="G407" s="31"/>
      <c r="H407" s="6" t="str">
        <f t="shared" ref="H407:H470" si="6">TRIM(UPPER(C407))&amp;RIGHT(SUBSTITUTE(SUBSTITUTE(E407,"-","")," ",""),4)</f>
        <v/>
      </c>
    </row>
    <row r="408" spans="1:8" x14ac:dyDescent="0.25">
      <c r="A408" s="15"/>
      <c r="B408" s="5"/>
      <c r="C408" s="13"/>
      <c r="D408" s="13"/>
      <c r="E408" s="5"/>
      <c r="F408" s="38"/>
      <c r="G408" s="31"/>
      <c r="H408" s="6" t="str">
        <f t="shared" si="6"/>
        <v/>
      </c>
    </row>
    <row r="409" spans="1:8" x14ac:dyDescent="0.25">
      <c r="A409" s="15"/>
      <c r="B409" s="5"/>
      <c r="C409" s="13"/>
      <c r="D409" s="13"/>
      <c r="E409" s="5"/>
      <c r="F409" s="38"/>
      <c r="G409" s="31"/>
      <c r="H409" s="6" t="str">
        <f t="shared" si="6"/>
        <v/>
      </c>
    </row>
    <row r="410" spans="1:8" x14ac:dyDescent="0.25">
      <c r="A410" s="15"/>
      <c r="B410" s="5"/>
      <c r="C410" s="13"/>
      <c r="D410" s="13"/>
      <c r="E410" s="5"/>
      <c r="F410" s="38"/>
      <c r="G410" s="31"/>
      <c r="H410" s="6" t="str">
        <f t="shared" si="6"/>
        <v/>
      </c>
    </row>
    <row r="411" spans="1:8" x14ac:dyDescent="0.25">
      <c r="A411" s="15"/>
      <c r="B411" s="5"/>
      <c r="C411" s="13"/>
      <c r="D411" s="13"/>
      <c r="E411" s="5"/>
      <c r="F411" s="38"/>
      <c r="G411" s="31"/>
      <c r="H411" s="6" t="str">
        <f t="shared" si="6"/>
        <v/>
      </c>
    </row>
    <row r="412" spans="1:8" x14ac:dyDescent="0.25">
      <c r="A412" s="15"/>
      <c r="B412" s="5"/>
      <c r="C412" s="13"/>
      <c r="D412" s="13"/>
      <c r="E412" s="5"/>
      <c r="F412" s="38"/>
      <c r="G412" s="31"/>
      <c r="H412" s="6" t="str">
        <f t="shared" si="6"/>
        <v/>
      </c>
    </row>
    <row r="413" spans="1:8" x14ac:dyDescent="0.25">
      <c r="A413" s="15"/>
      <c r="B413" s="5"/>
      <c r="C413" s="13"/>
      <c r="D413" s="13"/>
      <c r="E413" s="5"/>
      <c r="F413" s="38"/>
      <c r="G413" s="31"/>
      <c r="H413" s="6" t="str">
        <f t="shared" si="6"/>
        <v/>
      </c>
    </row>
    <row r="414" spans="1:8" x14ac:dyDescent="0.25">
      <c r="A414" s="15"/>
      <c r="B414" s="5"/>
      <c r="C414" s="13"/>
      <c r="D414" s="13"/>
      <c r="E414" s="5"/>
      <c r="F414" s="38"/>
      <c r="G414" s="31"/>
      <c r="H414" s="6" t="str">
        <f t="shared" si="6"/>
        <v/>
      </c>
    </row>
    <row r="415" spans="1:8" x14ac:dyDescent="0.25">
      <c r="A415" s="15"/>
      <c r="B415" s="5"/>
      <c r="C415" s="13"/>
      <c r="D415" s="13"/>
      <c r="E415" s="5"/>
      <c r="F415" s="38"/>
      <c r="G415" s="31"/>
      <c r="H415" s="6" t="str">
        <f t="shared" si="6"/>
        <v/>
      </c>
    </row>
    <row r="416" spans="1:8" x14ac:dyDescent="0.25">
      <c r="A416" s="15"/>
      <c r="B416" s="5"/>
      <c r="C416" s="13"/>
      <c r="D416" s="13"/>
      <c r="E416" s="5"/>
      <c r="F416" s="38"/>
      <c r="G416" s="31"/>
      <c r="H416" s="6" t="str">
        <f t="shared" si="6"/>
        <v/>
      </c>
    </row>
    <row r="417" spans="1:8" x14ac:dyDescent="0.25">
      <c r="A417" s="15"/>
      <c r="B417" s="5"/>
      <c r="C417" s="13"/>
      <c r="D417" s="13"/>
      <c r="E417" s="5"/>
      <c r="F417" s="38"/>
      <c r="G417" s="31"/>
      <c r="H417" s="6" t="str">
        <f t="shared" si="6"/>
        <v/>
      </c>
    </row>
    <row r="418" spans="1:8" x14ac:dyDescent="0.25">
      <c r="A418" s="15"/>
      <c r="B418" s="5"/>
      <c r="C418" s="13"/>
      <c r="D418" s="13"/>
      <c r="E418" s="5"/>
      <c r="F418" s="38"/>
      <c r="G418" s="31"/>
      <c r="H418" s="6" t="str">
        <f t="shared" si="6"/>
        <v/>
      </c>
    </row>
    <row r="419" spans="1:8" x14ac:dyDescent="0.25">
      <c r="A419" s="15"/>
      <c r="B419" s="5"/>
      <c r="C419" s="13"/>
      <c r="D419" s="13"/>
      <c r="E419" s="5"/>
      <c r="F419" s="38"/>
      <c r="G419" s="31"/>
      <c r="H419" s="6" t="str">
        <f t="shared" si="6"/>
        <v/>
      </c>
    </row>
    <row r="420" spans="1:8" x14ac:dyDescent="0.25">
      <c r="A420" s="15"/>
      <c r="B420" s="5"/>
      <c r="C420" s="13"/>
      <c r="D420" s="13"/>
      <c r="E420" s="5"/>
      <c r="F420" s="38"/>
      <c r="G420" s="31"/>
      <c r="H420" s="6" t="str">
        <f t="shared" si="6"/>
        <v/>
      </c>
    </row>
    <row r="421" spans="1:8" x14ac:dyDescent="0.25">
      <c r="A421" s="15"/>
      <c r="B421" s="5"/>
      <c r="C421" s="13"/>
      <c r="D421" s="13"/>
      <c r="E421" s="5"/>
      <c r="F421" s="38"/>
      <c r="G421" s="31"/>
      <c r="H421" s="6" t="str">
        <f t="shared" si="6"/>
        <v/>
      </c>
    </row>
    <row r="422" spans="1:8" x14ac:dyDescent="0.25">
      <c r="A422" s="15"/>
      <c r="B422" s="5"/>
      <c r="C422" s="13"/>
      <c r="D422" s="13"/>
      <c r="E422" s="5"/>
      <c r="F422" s="38"/>
      <c r="G422" s="31"/>
      <c r="H422" s="6" t="str">
        <f t="shared" si="6"/>
        <v/>
      </c>
    </row>
    <row r="423" spans="1:8" x14ac:dyDescent="0.25">
      <c r="A423" s="15"/>
      <c r="B423" s="5"/>
      <c r="C423" s="13"/>
      <c r="D423" s="13"/>
      <c r="E423" s="5"/>
      <c r="F423" s="38"/>
      <c r="G423" s="31"/>
      <c r="H423" s="6" t="str">
        <f t="shared" si="6"/>
        <v/>
      </c>
    </row>
    <row r="424" spans="1:8" x14ac:dyDescent="0.25">
      <c r="A424" s="15"/>
      <c r="B424" s="5"/>
      <c r="C424" s="13"/>
      <c r="D424" s="13"/>
      <c r="E424" s="5"/>
      <c r="F424" s="38"/>
      <c r="G424" s="31"/>
      <c r="H424" s="6" t="str">
        <f t="shared" si="6"/>
        <v/>
      </c>
    </row>
    <row r="425" spans="1:8" x14ac:dyDescent="0.25">
      <c r="A425" s="15"/>
      <c r="B425" s="5"/>
      <c r="C425" s="13"/>
      <c r="D425" s="13"/>
      <c r="E425" s="5"/>
      <c r="F425" s="38"/>
      <c r="G425" s="31"/>
      <c r="H425" s="6" t="str">
        <f t="shared" si="6"/>
        <v/>
      </c>
    </row>
    <row r="426" spans="1:8" x14ac:dyDescent="0.25">
      <c r="A426" s="15"/>
      <c r="B426" s="5"/>
      <c r="C426" s="13"/>
      <c r="D426" s="13"/>
      <c r="E426" s="5"/>
      <c r="F426" s="38"/>
      <c r="G426" s="31"/>
      <c r="H426" s="6" t="str">
        <f t="shared" si="6"/>
        <v/>
      </c>
    </row>
    <row r="427" spans="1:8" x14ac:dyDescent="0.25">
      <c r="A427" s="15"/>
      <c r="B427" s="5"/>
      <c r="C427" s="13"/>
      <c r="D427" s="13"/>
      <c r="E427" s="5"/>
      <c r="F427" s="38"/>
      <c r="G427" s="31"/>
      <c r="H427" s="6" t="str">
        <f t="shared" si="6"/>
        <v/>
      </c>
    </row>
    <row r="428" spans="1:8" x14ac:dyDescent="0.25">
      <c r="A428" s="15"/>
      <c r="B428" s="5"/>
      <c r="C428" s="13"/>
      <c r="D428" s="13"/>
      <c r="E428" s="5"/>
      <c r="F428" s="38"/>
      <c r="G428" s="31"/>
      <c r="H428" s="6" t="str">
        <f t="shared" si="6"/>
        <v/>
      </c>
    </row>
    <row r="429" spans="1:8" x14ac:dyDescent="0.25">
      <c r="A429" s="15"/>
      <c r="B429" s="5"/>
      <c r="C429" s="13"/>
      <c r="D429" s="13"/>
      <c r="E429" s="5"/>
      <c r="F429" s="38"/>
      <c r="G429" s="31"/>
      <c r="H429" s="6" t="str">
        <f t="shared" si="6"/>
        <v/>
      </c>
    </row>
    <row r="430" spans="1:8" x14ac:dyDescent="0.25">
      <c r="A430" s="15"/>
      <c r="B430" s="5"/>
      <c r="C430" s="13"/>
      <c r="D430" s="13"/>
      <c r="E430" s="5"/>
      <c r="F430" s="38"/>
      <c r="G430" s="31"/>
      <c r="H430" s="6" t="str">
        <f t="shared" si="6"/>
        <v/>
      </c>
    </row>
    <row r="431" spans="1:8" x14ac:dyDescent="0.25">
      <c r="A431" s="15"/>
      <c r="B431" s="5"/>
      <c r="C431" s="13"/>
      <c r="D431" s="13"/>
      <c r="E431" s="5"/>
      <c r="F431" s="38"/>
      <c r="G431" s="31"/>
      <c r="H431" s="6" t="str">
        <f t="shared" si="6"/>
        <v/>
      </c>
    </row>
    <row r="432" spans="1:8" x14ac:dyDescent="0.25">
      <c r="A432" s="15"/>
      <c r="B432" s="5"/>
      <c r="C432" s="13"/>
      <c r="D432" s="13"/>
      <c r="E432" s="5"/>
      <c r="F432" s="38"/>
      <c r="G432" s="31"/>
      <c r="H432" s="6" t="str">
        <f t="shared" si="6"/>
        <v/>
      </c>
    </row>
    <row r="433" spans="1:8" x14ac:dyDescent="0.25">
      <c r="A433" s="15"/>
      <c r="B433" s="5"/>
      <c r="C433" s="13"/>
      <c r="D433" s="13"/>
      <c r="E433" s="5"/>
      <c r="F433" s="38"/>
      <c r="G433" s="31"/>
      <c r="H433" s="6" t="str">
        <f t="shared" si="6"/>
        <v/>
      </c>
    </row>
    <row r="434" spans="1:8" x14ac:dyDescent="0.25">
      <c r="A434" s="15"/>
      <c r="B434" s="5"/>
      <c r="C434" s="13"/>
      <c r="D434" s="13"/>
      <c r="E434" s="5"/>
      <c r="F434" s="38"/>
      <c r="G434" s="31"/>
      <c r="H434" s="6" t="str">
        <f t="shared" si="6"/>
        <v/>
      </c>
    </row>
    <row r="435" spans="1:8" x14ac:dyDescent="0.25">
      <c r="A435" s="15"/>
      <c r="B435" s="5"/>
      <c r="C435" s="13"/>
      <c r="D435" s="13"/>
      <c r="E435" s="5"/>
      <c r="F435" s="38"/>
      <c r="G435" s="31"/>
      <c r="H435" s="6" t="str">
        <f t="shared" si="6"/>
        <v/>
      </c>
    </row>
    <row r="436" spans="1:8" x14ac:dyDescent="0.25">
      <c r="A436" s="15"/>
      <c r="B436" s="5"/>
      <c r="C436" s="13"/>
      <c r="D436" s="13"/>
      <c r="E436" s="5"/>
      <c r="F436" s="38"/>
      <c r="G436" s="31"/>
      <c r="H436" s="6" t="str">
        <f t="shared" si="6"/>
        <v/>
      </c>
    </row>
    <row r="437" spans="1:8" x14ac:dyDescent="0.25">
      <c r="A437" s="15"/>
      <c r="B437" s="5"/>
      <c r="C437" s="13"/>
      <c r="D437" s="13"/>
      <c r="E437" s="5"/>
      <c r="F437" s="38"/>
      <c r="G437" s="31"/>
      <c r="H437" s="6" t="str">
        <f t="shared" si="6"/>
        <v/>
      </c>
    </row>
    <row r="438" spans="1:8" x14ac:dyDescent="0.25">
      <c r="A438" s="15"/>
      <c r="B438" s="5"/>
      <c r="C438" s="13"/>
      <c r="D438" s="13"/>
      <c r="E438" s="5"/>
      <c r="F438" s="38"/>
      <c r="G438" s="31"/>
      <c r="H438" s="6" t="str">
        <f t="shared" si="6"/>
        <v/>
      </c>
    </row>
    <row r="439" spans="1:8" x14ac:dyDescent="0.25">
      <c r="A439" s="15"/>
      <c r="B439" s="5"/>
      <c r="C439" s="13"/>
      <c r="D439" s="13"/>
      <c r="E439" s="5"/>
      <c r="F439" s="38"/>
      <c r="G439" s="31"/>
      <c r="H439" s="6" t="str">
        <f t="shared" si="6"/>
        <v/>
      </c>
    </row>
    <row r="440" spans="1:8" x14ac:dyDescent="0.25">
      <c r="A440" s="15"/>
      <c r="B440" s="5"/>
      <c r="C440" s="13"/>
      <c r="D440" s="13"/>
      <c r="E440" s="5"/>
      <c r="F440" s="38"/>
      <c r="G440" s="31"/>
      <c r="H440" s="6" t="str">
        <f t="shared" si="6"/>
        <v/>
      </c>
    </row>
    <row r="441" spans="1:8" x14ac:dyDescent="0.25">
      <c r="A441" s="15"/>
      <c r="B441" s="5"/>
      <c r="C441" s="13"/>
      <c r="D441" s="13"/>
      <c r="E441" s="5"/>
      <c r="F441" s="38"/>
      <c r="G441" s="31"/>
      <c r="H441" s="6" t="str">
        <f t="shared" si="6"/>
        <v/>
      </c>
    </row>
    <row r="442" spans="1:8" x14ac:dyDescent="0.25">
      <c r="A442" s="15"/>
      <c r="B442" s="5"/>
      <c r="C442" s="13"/>
      <c r="D442" s="13"/>
      <c r="E442" s="5"/>
      <c r="F442" s="38"/>
      <c r="G442" s="31"/>
      <c r="H442" s="6" t="str">
        <f t="shared" si="6"/>
        <v/>
      </c>
    </row>
    <row r="443" spans="1:8" x14ac:dyDescent="0.25">
      <c r="A443" s="15"/>
      <c r="B443" s="5"/>
      <c r="C443" s="13"/>
      <c r="D443" s="13"/>
      <c r="E443" s="5"/>
      <c r="F443" s="38"/>
      <c r="G443" s="31"/>
      <c r="H443" s="6" t="str">
        <f t="shared" si="6"/>
        <v/>
      </c>
    </row>
    <row r="444" spans="1:8" x14ac:dyDescent="0.25">
      <c r="A444" s="15"/>
      <c r="B444" s="5"/>
      <c r="C444" s="13"/>
      <c r="D444" s="13"/>
      <c r="E444" s="5"/>
      <c r="F444" s="38"/>
      <c r="G444" s="31"/>
      <c r="H444" s="6" t="str">
        <f t="shared" si="6"/>
        <v/>
      </c>
    </row>
    <row r="445" spans="1:8" x14ac:dyDescent="0.25">
      <c r="A445" s="15"/>
      <c r="B445" s="5"/>
      <c r="C445" s="13"/>
      <c r="D445" s="13"/>
      <c r="E445" s="5"/>
      <c r="F445" s="38"/>
      <c r="G445" s="31"/>
      <c r="H445" s="6" t="str">
        <f t="shared" si="6"/>
        <v/>
      </c>
    </row>
    <row r="446" spans="1:8" x14ac:dyDescent="0.25">
      <c r="A446" s="15"/>
      <c r="B446" s="5"/>
      <c r="C446" s="13"/>
      <c r="D446" s="13"/>
      <c r="E446" s="5"/>
      <c r="F446" s="38"/>
      <c r="G446" s="31"/>
      <c r="H446" s="6" t="str">
        <f t="shared" si="6"/>
        <v/>
      </c>
    </row>
    <row r="447" spans="1:8" x14ac:dyDescent="0.25">
      <c r="A447" s="15"/>
      <c r="B447" s="5"/>
      <c r="C447" s="13"/>
      <c r="D447" s="13"/>
      <c r="E447" s="5"/>
      <c r="F447" s="38"/>
      <c r="G447" s="31"/>
      <c r="H447" s="6" t="str">
        <f t="shared" si="6"/>
        <v/>
      </c>
    </row>
    <row r="448" spans="1:8" x14ac:dyDescent="0.25">
      <c r="A448" s="15"/>
      <c r="B448" s="5"/>
      <c r="C448" s="13"/>
      <c r="D448" s="13"/>
      <c r="E448" s="5"/>
      <c r="F448" s="38"/>
      <c r="G448" s="31"/>
      <c r="H448" s="6" t="str">
        <f t="shared" si="6"/>
        <v/>
      </c>
    </row>
    <row r="449" spans="1:8" x14ac:dyDescent="0.25">
      <c r="A449" s="15"/>
      <c r="B449" s="5"/>
      <c r="C449" s="13"/>
      <c r="D449" s="13"/>
      <c r="E449" s="5"/>
      <c r="F449" s="38"/>
      <c r="G449" s="31"/>
      <c r="H449" s="6" t="str">
        <f t="shared" si="6"/>
        <v/>
      </c>
    </row>
    <row r="450" spans="1:8" x14ac:dyDescent="0.25">
      <c r="A450" s="15"/>
      <c r="B450" s="5"/>
      <c r="C450" s="13"/>
      <c r="D450" s="13"/>
      <c r="E450" s="5"/>
      <c r="F450" s="38"/>
      <c r="G450" s="31"/>
      <c r="H450" s="6" t="str">
        <f t="shared" si="6"/>
        <v/>
      </c>
    </row>
    <row r="451" spans="1:8" x14ac:dyDescent="0.25">
      <c r="A451" s="15"/>
      <c r="B451" s="5"/>
      <c r="C451" s="13"/>
      <c r="D451" s="13"/>
      <c r="E451" s="5"/>
      <c r="F451" s="38"/>
      <c r="G451" s="31"/>
      <c r="H451" s="6" t="str">
        <f t="shared" si="6"/>
        <v/>
      </c>
    </row>
    <row r="452" spans="1:8" x14ac:dyDescent="0.25">
      <c r="A452" s="15"/>
      <c r="B452" s="5"/>
      <c r="C452" s="13"/>
      <c r="D452" s="13"/>
      <c r="E452" s="5"/>
      <c r="F452" s="38"/>
      <c r="G452" s="31"/>
      <c r="H452" s="6" t="str">
        <f t="shared" si="6"/>
        <v/>
      </c>
    </row>
    <row r="453" spans="1:8" x14ac:dyDescent="0.25">
      <c r="A453" s="15"/>
      <c r="B453" s="5"/>
      <c r="C453" s="13"/>
      <c r="D453" s="13"/>
      <c r="E453" s="5"/>
      <c r="F453" s="38"/>
      <c r="G453" s="31"/>
      <c r="H453" s="6" t="str">
        <f t="shared" si="6"/>
        <v/>
      </c>
    </row>
    <row r="454" spans="1:8" x14ac:dyDescent="0.25">
      <c r="A454" s="15"/>
      <c r="B454" s="5"/>
      <c r="C454" s="13"/>
      <c r="D454" s="13"/>
      <c r="E454" s="5"/>
      <c r="F454" s="38"/>
      <c r="G454" s="31"/>
      <c r="H454" s="6" t="str">
        <f t="shared" si="6"/>
        <v/>
      </c>
    </row>
    <row r="455" spans="1:8" x14ac:dyDescent="0.25">
      <c r="A455" s="15"/>
      <c r="B455" s="5"/>
      <c r="C455" s="13"/>
      <c r="D455" s="13"/>
      <c r="E455" s="5"/>
      <c r="F455" s="38"/>
      <c r="G455" s="31"/>
      <c r="H455" s="6" t="str">
        <f t="shared" si="6"/>
        <v/>
      </c>
    </row>
    <row r="456" spans="1:8" x14ac:dyDescent="0.25">
      <c r="A456" s="15"/>
      <c r="B456" s="5"/>
      <c r="C456" s="13"/>
      <c r="D456" s="13"/>
      <c r="E456" s="5"/>
      <c r="F456" s="38"/>
      <c r="G456" s="31"/>
      <c r="H456" s="6" t="str">
        <f t="shared" si="6"/>
        <v/>
      </c>
    </row>
    <row r="457" spans="1:8" x14ac:dyDescent="0.25">
      <c r="A457" s="15"/>
      <c r="B457" s="5"/>
      <c r="C457" s="13"/>
      <c r="D457" s="13"/>
      <c r="E457" s="5"/>
      <c r="F457" s="38"/>
      <c r="G457" s="31"/>
      <c r="H457" s="6" t="str">
        <f t="shared" si="6"/>
        <v/>
      </c>
    </row>
    <row r="458" spans="1:8" x14ac:dyDescent="0.25">
      <c r="A458" s="15"/>
      <c r="B458" s="5"/>
      <c r="C458" s="13"/>
      <c r="D458" s="13"/>
      <c r="E458" s="5"/>
      <c r="F458" s="38"/>
      <c r="G458" s="31"/>
      <c r="H458" s="6" t="str">
        <f t="shared" si="6"/>
        <v/>
      </c>
    </row>
    <row r="459" spans="1:8" x14ac:dyDescent="0.25">
      <c r="A459" s="15"/>
      <c r="B459" s="5"/>
      <c r="C459" s="13"/>
      <c r="D459" s="13"/>
      <c r="E459" s="5"/>
      <c r="F459" s="38"/>
      <c r="G459" s="31"/>
      <c r="H459" s="6" t="str">
        <f t="shared" si="6"/>
        <v/>
      </c>
    </row>
    <row r="460" spans="1:8" x14ac:dyDescent="0.25">
      <c r="A460" s="15"/>
      <c r="B460" s="5"/>
      <c r="C460" s="13"/>
      <c r="D460" s="13"/>
      <c r="E460" s="5"/>
      <c r="F460" s="38"/>
      <c r="G460" s="31"/>
      <c r="H460" s="6" t="str">
        <f t="shared" si="6"/>
        <v/>
      </c>
    </row>
    <row r="461" spans="1:8" x14ac:dyDescent="0.25">
      <c r="A461" s="15"/>
      <c r="B461" s="5"/>
      <c r="C461" s="13"/>
      <c r="D461" s="13"/>
      <c r="E461" s="5"/>
      <c r="F461" s="38"/>
      <c r="G461" s="31"/>
      <c r="H461" s="6" t="str">
        <f t="shared" si="6"/>
        <v/>
      </c>
    </row>
    <row r="462" spans="1:8" x14ac:dyDescent="0.25">
      <c r="A462" s="15"/>
      <c r="B462" s="5"/>
      <c r="C462" s="13"/>
      <c r="D462" s="13"/>
      <c r="E462" s="5"/>
      <c r="F462" s="38"/>
      <c r="G462" s="31"/>
      <c r="H462" s="6" t="str">
        <f t="shared" si="6"/>
        <v/>
      </c>
    </row>
    <row r="463" spans="1:8" x14ac:dyDescent="0.25">
      <c r="A463" s="15"/>
      <c r="B463" s="5"/>
      <c r="C463" s="13"/>
      <c r="D463" s="13"/>
      <c r="E463" s="5"/>
      <c r="F463" s="38"/>
      <c r="G463" s="31"/>
      <c r="H463" s="6" t="str">
        <f t="shared" si="6"/>
        <v/>
      </c>
    </row>
    <row r="464" spans="1:8" x14ac:dyDescent="0.25">
      <c r="A464" s="15"/>
      <c r="B464" s="5"/>
      <c r="C464" s="13"/>
      <c r="D464" s="13"/>
      <c r="E464" s="5"/>
      <c r="F464" s="38"/>
      <c r="G464" s="31"/>
      <c r="H464" s="6" t="str">
        <f t="shared" si="6"/>
        <v/>
      </c>
    </row>
    <row r="465" spans="1:8" x14ac:dyDescent="0.25">
      <c r="A465" s="15"/>
      <c r="B465" s="5"/>
      <c r="C465" s="13"/>
      <c r="D465" s="13"/>
      <c r="E465" s="5"/>
      <c r="F465" s="38"/>
      <c r="G465" s="31"/>
      <c r="H465" s="6" t="str">
        <f t="shared" si="6"/>
        <v/>
      </c>
    </row>
    <row r="466" spans="1:8" x14ac:dyDescent="0.25">
      <c r="A466" s="15"/>
      <c r="B466" s="5"/>
      <c r="C466" s="13"/>
      <c r="D466" s="13"/>
      <c r="E466" s="5"/>
      <c r="F466" s="38"/>
      <c r="G466" s="31"/>
      <c r="H466" s="6" t="str">
        <f t="shared" si="6"/>
        <v/>
      </c>
    </row>
    <row r="467" spans="1:8" x14ac:dyDescent="0.25">
      <c r="A467" s="15"/>
      <c r="B467" s="5"/>
      <c r="C467" s="13"/>
      <c r="D467" s="13"/>
      <c r="E467" s="5"/>
      <c r="F467" s="38"/>
      <c r="G467" s="31"/>
      <c r="H467" s="6" t="str">
        <f t="shared" si="6"/>
        <v/>
      </c>
    </row>
    <row r="468" spans="1:8" x14ac:dyDescent="0.25">
      <c r="A468" s="15"/>
      <c r="B468" s="5"/>
      <c r="C468" s="13"/>
      <c r="D468" s="13"/>
      <c r="E468" s="5"/>
      <c r="F468" s="38"/>
      <c r="G468" s="31"/>
      <c r="H468" s="6" t="str">
        <f t="shared" si="6"/>
        <v/>
      </c>
    </row>
    <row r="469" spans="1:8" x14ac:dyDescent="0.25">
      <c r="A469" s="15"/>
      <c r="B469" s="5"/>
      <c r="C469" s="13"/>
      <c r="D469" s="13"/>
      <c r="E469" s="5"/>
      <c r="F469" s="38"/>
      <c r="G469" s="31"/>
      <c r="H469" s="6" t="str">
        <f t="shared" si="6"/>
        <v/>
      </c>
    </row>
    <row r="470" spans="1:8" x14ac:dyDescent="0.25">
      <c r="A470" s="15"/>
      <c r="B470" s="5"/>
      <c r="C470" s="13"/>
      <c r="D470" s="13"/>
      <c r="E470" s="5"/>
      <c r="F470" s="38"/>
      <c r="G470" s="31"/>
      <c r="H470" s="6" t="str">
        <f t="shared" si="6"/>
        <v/>
      </c>
    </row>
    <row r="471" spans="1:8" x14ac:dyDescent="0.25">
      <c r="A471" s="15"/>
      <c r="B471" s="5"/>
      <c r="C471" s="13"/>
      <c r="D471" s="13"/>
      <c r="E471" s="5"/>
      <c r="F471" s="38"/>
      <c r="G471" s="31"/>
      <c r="H471" s="6" t="str">
        <f t="shared" ref="H471:H503" si="7">TRIM(UPPER(C471))&amp;RIGHT(SUBSTITUTE(SUBSTITUTE(E471,"-","")," ",""),4)</f>
        <v/>
      </c>
    </row>
    <row r="472" spans="1:8" x14ac:dyDescent="0.25">
      <c r="A472" s="15"/>
      <c r="B472" s="5"/>
      <c r="C472" s="13"/>
      <c r="D472" s="13"/>
      <c r="E472" s="5"/>
      <c r="F472" s="38"/>
      <c r="G472" s="31"/>
      <c r="H472" s="6" t="str">
        <f t="shared" si="7"/>
        <v/>
      </c>
    </row>
    <row r="473" spans="1:8" x14ac:dyDescent="0.25">
      <c r="A473" s="15"/>
      <c r="B473" s="5"/>
      <c r="C473" s="13"/>
      <c r="D473" s="13"/>
      <c r="E473" s="5"/>
      <c r="F473" s="38"/>
      <c r="G473" s="31"/>
      <c r="H473" s="6" t="str">
        <f t="shared" si="7"/>
        <v/>
      </c>
    </row>
    <row r="474" spans="1:8" x14ac:dyDescent="0.25">
      <c r="A474" s="15"/>
      <c r="B474" s="5"/>
      <c r="C474" s="13"/>
      <c r="D474" s="13"/>
      <c r="E474" s="5"/>
      <c r="F474" s="38"/>
      <c r="G474" s="31"/>
      <c r="H474" s="6" t="str">
        <f t="shared" si="7"/>
        <v/>
      </c>
    </row>
    <row r="475" spans="1:8" x14ac:dyDescent="0.25">
      <c r="A475" s="15"/>
      <c r="B475" s="5"/>
      <c r="C475" s="13"/>
      <c r="D475" s="13"/>
      <c r="E475" s="5"/>
      <c r="F475" s="38"/>
      <c r="G475" s="31"/>
      <c r="H475" s="6" t="str">
        <f t="shared" si="7"/>
        <v/>
      </c>
    </row>
    <row r="476" spans="1:8" x14ac:dyDescent="0.25">
      <c r="A476" s="15"/>
      <c r="B476" s="5"/>
      <c r="C476" s="13"/>
      <c r="D476" s="13"/>
      <c r="E476" s="5"/>
      <c r="F476" s="38"/>
      <c r="G476" s="31"/>
      <c r="H476" s="6" t="str">
        <f t="shared" si="7"/>
        <v/>
      </c>
    </row>
    <row r="477" spans="1:8" x14ac:dyDescent="0.25">
      <c r="A477" s="15"/>
      <c r="B477" s="5"/>
      <c r="C477" s="13"/>
      <c r="D477" s="13"/>
      <c r="E477" s="5"/>
      <c r="F477" s="38"/>
      <c r="G477" s="31"/>
      <c r="H477" s="6" t="str">
        <f t="shared" si="7"/>
        <v/>
      </c>
    </row>
    <row r="478" spans="1:8" x14ac:dyDescent="0.25">
      <c r="A478" s="15"/>
      <c r="B478" s="5"/>
      <c r="C478" s="13"/>
      <c r="D478" s="13"/>
      <c r="E478" s="5"/>
      <c r="F478" s="38"/>
      <c r="G478" s="31"/>
      <c r="H478" s="6" t="str">
        <f t="shared" si="7"/>
        <v/>
      </c>
    </row>
    <row r="479" spans="1:8" x14ac:dyDescent="0.25">
      <c r="A479" s="15"/>
      <c r="B479" s="5"/>
      <c r="C479" s="13"/>
      <c r="D479" s="13"/>
      <c r="E479" s="5"/>
      <c r="F479" s="38"/>
      <c r="G479" s="31"/>
      <c r="H479" s="6" t="str">
        <f t="shared" si="7"/>
        <v/>
      </c>
    </row>
    <row r="480" spans="1:8" x14ac:dyDescent="0.25">
      <c r="A480" s="15"/>
      <c r="B480" s="5"/>
      <c r="C480" s="13"/>
      <c r="D480" s="13"/>
      <c r="E480" s="5"/>
      <c r="F480" s="38"/>
      <c r="G480" s="31"/>
      <c r="H480" s="6" t="str">
        <f t="shared" si="7"/>
        <v/>
      </c>
    </row>
    <row r="481" spans="1:8" x14ac:dyDescent="0.25">
      <c r="A481" s="15"/>
      <c r="B481" s="5"/>
      <c r="C481" s="13"/>
      <c r="D481" s="13"/>
      <c r="E481" s="5"/>
      <c r="F481" s="38"/>
      <c r="G481" s="31"/>
      <c r="H481" s="6" t="str">
        <f t="shared" si="7"/>
        <v/>
      </c>
    </row>
    <row r="482" spans="1:8" x14ac:dyDescent="0.25">
      <c r="A482" s="15"/>
      <c r="B482" s="5"/>
      <c r="C482" s="13"/>
      <c r="D482" s="13"/>
      <c r="E482" s="5"/>
      <c r="F482" s="38"/>
      <c r="G482" s="31"/>
      <c r="H482" s="6" t="str">
        <f t="shared" si="7"/>
        <v/>
      </c>
    </row>
    <row r="483" spans="1:8" x14ac:dyDescent="0.25">
      <c r="A483" s="15"/>
      <c r="B483" s="5"/>
      <c r="C483" s="13"/>
      <c r="D483" s="13"/>
      <c r="E483" s="5"/>
      <c r="F483" s="38"/>
      <c r="G483" s="31"/>
      <c r="H483" s="6" t="str">
        <f t="shared" si="7"/>
        <v/>
      </c>
    </row>
    <row r="484" spans="1:8" x14ac:dyDescent="0.25">
      <c r="A484" s="15"/>
      <c r="B484" s="5"/>
      <c r="C484" s="13"/>
      <c r="D484" s="13"/>
      <c r="E484" s="5"/>
      <c r="F484" s="38"/>
      <c r="G484" s="31"/>
      <c r="H484" s="6" t="str">
        <f t="shared" si="7"/>
        <v/>
      </c>
    </row>
    <row r="485" spans="1:8" x14ac:dyDescent="0.25">
      <c r="A485" s="15"/>
      <c r="B485" s="5"/>
      <c r="C485" s="13"/>
      <c r="D485" s="13"/>
      <c r="E485" s="5"/>
      <c r="F485" s="38"/>
      <c r="G485" s="31"/>
      <c r="H485" s="6" t="str">
        <f t="shared" si="7"/>
        <v/>
      </c>
    </row>
    <row r="486" spans="1:8" x14ac:dyDescent="0.25">
      <c r="A486" s="15"/>
      <c r="B486" s="5"/>
      <c r="C486" s="13"/>
      <c r="D486" s="13"/>
      <c r="E486" s="5"/>
      <c r="F486" s="38"/>
      <c r="G486" s="31"/>
      <c r="H486" s="6" t="str">
        <f t="shared" si="7"/>
        <v/>
      </c>
    </row>
    <row r="487" spans="1:8" x14ac:dyDescent="0.25">
      <c r="A487" s="15"/>
      <c r="B487" s="5"/>
      <c r="C487" s="13"/>
      <c r="D487" s="13"/>
      <c r="E487" s="5"/>
      <c r="F487" s="38"/>
      <c r="G487" s="31"/>
      <c r="H487" s="6" t="str">
        <f t="shared" si="7"/>
        <v/>
      </c>
    </row>
    <row r="488" spans="1:8" x14ac:dyDescent="0.25">
      <c r="A488" s="15"/>
      <c r="B488" s="5"/>
      <c r="C488" s="13"/>
      <c r="D488" s="13"/>
      <c r="E488" s="5"/>
      <c r="F488" s="38"/>
      <c r="G488" s="31"/>
      <c r="H488" s="6" t="str">
        <f t="shared" si="7"/>
        <v/>
      </c>
    </row>
    <row r="489" spans="1:8" x14ac:dyDescent="0.25">
      <c r="A489" s="15"/>
      <c r="B489" s="5"/>
      <c r="C489" s="13"/>
      <c r="D489" s="13"/>
      <c r="E489" s="5"/>
      <c r="F489" s="38"/>
      <c r="G489" s="31"/>
      <c r="H489" s="6" t="str">
        <f t="shared" si="7"/>
        <v/>
      </c>
    </row>
    <row r="490" spans="1:8" x14ac:dyDescent="0.25">
      <c r="A490" s="15"/>
      <c r="B490" s="5"/>
      <c r="C490" s="13"/>
      <c r="D490" s="13"/>
      <c r="E490" s="5"/>
      <c r="F490" s="38"/>
      <c r="G490" s="31"/>
      <c r="H490" s="6" t="str">
        <f t="shared" si="7"/>
        <v/>
      </c>
    </row>
    <row r="491" spans="1:8" x14ac:dyDescent="0.25">
      <c r="A491" s="15"/>
      <c r="B491" s="5"/>
      <c r="C491" s="13"/>
      <c r="D491" s="13"/>
      <c r="E491" s="5"/>
      <c r="F491" s="38"/>
      <c r="G491" s="31"/>
      <c r="H491" s="6" t="str">
        <f t="shared" si="7"/>
        <v/>
      </c>
    </row>
    <row r="492" spans="1:8" x14ac:dyDescent="0.25">
      <c r="A492" s="15"/>
      <c r="B492" s="5"/>
      <c r="C492" s="13"/>
      <c r="D492" s="13"/>
      <c r="E492" s="5"/>
      <c r="F492" s="38"/>
      <c r="G492" s="31"/>
      <c r="H492" s="6" t="str">
        <f t="shared" si="7"/>
        <v/>
      </c>
    </row>
    <row r="493" spans="1:8" x14ac:dyDescent="0.25">
      <c r="A493" s="15"/>
      <c r="B493" s="5"/>
      <c r="C493" s="13"/>
      <c r="D493" s="13"/>
      <c r="E493" s="5"/>
      <c r="F493" s="38"/>
      <c r="G493" s="31"/>
      <c r="H493" s="6" t="str">
        <f t="shared" si="7"/>
        <v/>
      </c>
    </row>
    <row r="494" spans="1:8" x14ac:dyDescent="0.25">
      <c r="A494" s="15"/>
      <c r="B494" s="5"/>
      <c r="C494" s="13"/>
      <c r="D494" s="13"/>
      <c r="E494" s="5"/>
      <c r="F494" s="38"/>
      <c r="G494" s="31"/>
      <c r="H494" s="6" t="str">
        <f t="shared" si="7"/>
        <v/>
      </c>
    </row>
    <row r="495" spans="1:8" x14ac:dyDescent="0.25">
      <c r="A495" s="15"/>
      <c r="B495" s="5"/>
      <c r="C495" s="13"/>
      <c r="D495" s="13"/>
      <c r="E495" s="5"/>
      <c r="F495" s="38"/>
      <c r="G495" s="31"/>
      <c r="H495" s="6" t="str">
        <f t="shared" si="7"/>
        <v/>
      </c>
    </row>
    <row r="496" spans="1:8" x14ac:dyDescent="0.25">
      <c r="A496" s="15"/>
      <c r="B496" s="5"/>
      <c r="C496" s="13"/>
      <c r="D496" s="13"/>
      <c r="E496" s="5"/>
      <c r="F496" s="38"/>
      <c r="G496" s="31"/>
      <c r="H496" s="6" t="str">
        <f t="shared" si="7"/>
        <v/>
      </c>
    </row>
    <row r="497" spans="1:8" x14ac:dyDescent="0.25">
      <c r="A497" s="15"/>
      <c r="B497" s="5"/>
      <c r="C497" s="13"/>
      <c r="D497" s="13"/>
      <c r="E497" s="5"/>
      <c r="F497" s="38"/>
      <c r="G497" s="31"/>
      <c r="H497" s="6" t="str">
        <f t="shared" si="7"/>
        <v/>
      </c>
    </row>
    <row r="498" spans="1:8" x14ac:dyDescent="0.25">
      <c r="A498" s="15"/>
      <c r="B498" s="5"/>
      <c r="C498" s="13"/>
      <c r="D498" s="13"/>
      <c r="E498" s="5"/>
      <c r="F498" s="38"/>
      <c r="G498" s="31"/>
      <c r="H498" s="6" t="str">
        <f t="shared" si="7"/>
        <v/>
      </c>
    </row>
    <row r="499" spans="1:8" x14ac:dyDescent="0.25">
      <c r="A499" s="15"/>
      <c r="B499" s="5"/>
      <c r="C499" s="13"/>
      <c r="D499" s="13"/>
      <c r="E499" s="5"/>
      <c r="F499" s="38"/>
      <c r="G499" s="31"/>
      <c r="H499" s="6" t="str">
        <f t="shared" si="7"/>
        <v/>
      </c>
    </row>
    <row r="500" spans="1:8" x14ac:dyDescent="0.25">
      <c r="A500" s="15"/>
      <c r="B500" s="5"/>
      <c r="C500" s="13"/>
      <c r="D500" s="13"/>
      <c r="E500" s="5"/>
      <c r="F500" s="38"/>
      <c r="G500" s="31"/>
      <c r="H500" s="6" t="str">
        <f t="shared" si="7"/>
        <v/>
      </c>
    </row>
    <row r="501" spans="1:8" x14ac:dyDescent="0.25">
      <c r="A501" s="15"/>
      <c r="B501" s="5"/>
      <c r="C501" s="13"/>
      <c r="D501" s="13"/>
      <c r="E501" s="5"/>
      <c r="F501" s="38"/>
      <c r="G501" s="31"/>
      <c r="H501" s="6" t="str">
        <f t="shared" si="7"/>
        <v/>
      </c>
    </row>
    <row r="502" spans="1:8" x14ac:dyDescent="0.25">
      <c r="A502" s="15"/>
      <c r="B502" s="5"/>
      <c r="C502" s="13"/>
      <c r="D502" s="13"/>
      <c r="E502" s="5"/>
      <c r="F502" s="38"/>
      <c r="G502" s="31"/>
      <c r="H502" s="6" t="str">
        <f t="shared" si="7"/>
        <v/>
      </c>
    </row>
    <row r="503" spans="1:8" x14ac:dyDescent="0.25">
      <c r="A503" s="15"/>
      <c r="B503" s="5"/>
      <c r="C503" s="13"/>
      <c r="D503" s="13"/>
      <c r="E503" s="5"/>
      <c r="F503" s="38"/>
      <c r="G503" s="31"/>
      <c r="H503" s="6" t="str">
        <f t="shared" si="7"/>
        <v/>
      </c>
    </row>
    <row r="504" spans="1:8" x14ac:dyDescent="0.25">
      <c r="A504" s="16"/>
      <c r="B504" s="17"/>
      <c r="C504" s="14"/>
      <c r="D504" s="14"/>
      <c r="E504" s="17"/>
      <c r="F504" s="38"/>
      <c r="G504" s="17"/>
    </row>
    <row r="505" spans="1:8" x14ac:dyDescent="0.25">
      <c r="A505" s="16"/>
      <c r="B505" s="17"/>
      <c r="C505" s="14"/>
      <c r="D505" s="14"/>
      <c r="E505" s="17"/>
      <c r="F505" s="38"/>
      <c r="G505" s="17"/>
    </row>
    <row r="506" spans="1:8" x14ac:dyDescent="0.25">
      <c r="A506" s="16"/>
      <c r="B506" s="17"/>
      <c r="C506" s="14"/>
      <c r="D506" s="14"/>
      <c r="E506" s="17"/>
      <c r="F506" s="38"/>
      <c r="G506" s="17"/>
    </row>
    <row r="507" spans="1:8" x14ac:dyDescent="0.25">
      <c r="A507" s="16"/>
      <c r="B507" s="17"/>
      <c r="C507" s="14"/>
      <c r="D507" s="14"/>
      <c r="E507" s="17"/>
      <c r="F507" s="38"/>
      <c r="G507" s="17"/>
    </row>
    <row r="508" spans="1:8" x14ac:dyDescent="0.25">
      <c r="A508" s="16"/>
      <c r="B508" s="17"/>
      <c r="C508" s="14"/>
      <c r="D508" s="14"/>
      <c r="E508" s="17"/>
      <c r="F508" s="38"/>
      <c r="G508" s="17"/>
    </row>
    <row r="509" spans="1:8" x14ac:dyDescent="0.25">
      <c r="A509" s="16"/>
      <c r="B509" s="17"/>
      <c r="C509" s="14"/>
      <c r="D509" s="14"/>
      <c r="E509" s="17"/>
      <c r="F509" s="38"/>
      <c r="G509" s="17"/>
    </row>
    <row r="510" spans="1:8" x14ac:dyDescent="0.25">
      <c r="A510" s="16"/>
      <c r="B510" s="17"/>
      <c r="C510" s="14"/>
      <c r="D510" s="14"/>
      <c r="E510" s="17"/>
      <c r="F510" s="38"/>
      <c r="G510" s="17"/>
    </row>
    <row r="511" spans="1:8" x14ac:dyDescent="0.25">
      <c r="A511" s="16"/>
      <c r="B511" s="17"/>
      <c r="C511" s="14"/>
      <c r="D511" s="14"/>
      <c r="E511" s="17"/>
      <c r="F511" s="38"/>
      <c r="G511" s="17"/>
    </row>
    <row r="512" spans="1:8" x14ac:dyDescent="0.25">
      <c r="A512" s="16"/>
      <c r="B512" s="17"/>
      <c r="C512" s="14"/>
      <c r="D512" s="14"/>
      <c r="E512" s="17"/>
      <c r="F512" s="38"/>
      <c r="G512" s="17"/>
    </row>
    <row r="513" spans="1:7" x14ac:dyDescent="0.25">
      <c r="A513" s="16"/>
      <c r="B513" s="17"/>
      <c r="C513" s="14"/>
      <c r="D513" s="14"/>
      <c r="E513" s="17"/>
      <c r="F513" s="38"/>
      <c r="G513" s="17"/>
    </row>
    <row r="514" spans="1:7" x14ac:dyDescent="0.25">
      <c r="A514" s="16"/>
      <c r="B514" s="17"/>
      <c r="C514" s="14"/>
      <c r="D514" s="14"/>
      <c r="E514" s="17"/>
      <c r="F514" s="38"/>
      <c r="G514" s="17"/>
    </row>
    <row r="515" spans="1:7" x14ac:dyDescent="0.25">
      <c r="A515" s="16"/>
      <c r="B515" s="17"/>
      <c r="C515" s="14"/>
      <c r="D515" s="14"/>
      <c r="E515" s="17"/>
      <c r="F515" s="38"/>
      <c r="G515" s="17"/>
    </row>
    <row r="516" spans="1:7" x14ac:dyDescent="0.25">
      <c r="A516" s="16"/>
      <c r="B516" s="17"/>
      <c r="C516" s="14"/>
      <c r="D516" s="14"/>
      <c r="E516" s="17"/>
      <c r="F516" s="38"/>
      <c r="G516" s="17"/>
    </row>
    <row r="517" spans="1:7" x14ac:dyDescent="0.25">
      <c r="A517" s="16"/>
      <c r="B517" s="17"/>
      <c r="C517" s="14"/>
      <c r="D517" s="14"/>
      <c r="E517" s="17"/>
      <c r="F517" s="38"/>
      <c r="G517" s="17"/>
    </row>
    <row r="518" spans="1:7" x14ac:dyDescent="0.25">
      <c r="A518" s="16"/>
      <c r="B518" s="17"/>
      <c r="C518" s="14"/>
      <c r="D518" s="14"/>
      <c r="E518" s="17"/>
      <c r="F518" s="38"/>
      <c r="G518" s="17"/>
    </row>
    <row r="519" spans="1:7" x14ac:dyDescent="0.25">
      <c r="A519" s="16"/>
      <c r="B519" s="17"/>
      <c r="C519" s="14"/>
      <c r="D519" s="14"/>
      <c r="E519" s="17"/>
      <c r="F519" s="38"/>
      <c r="G519" s="17"/>
    </row>
    <row r="520" spans="1:7" x14ac:dyDescent="0.25">
      <c r="A520" s="16"/>
      <c r="B520" s="17"/>
      <c r="C520" s="14"/>
      <c r="D520" s="14"/>
      <c r="E520" s="17"/>
      <c r="F520" s="38"/>
      <c r="G520" s="17"/>
    </row>
    <row r="521" spans="1:7" x14ac:dyDescent="0.25">
      <c r="A521" s="16"/>
      <c r="B521" s="17"/>
      <c r="C521" s="14"/>
      <c r="D521" s="14"/>
      <c r="E521" s="17"/>
      <c r="F521" s="38"/>
      <c r="G521" s="17"/>
    </row>
    <row r="522" spans="1:7" x14ac:dyDescent="0.25">
      <c r="A522" s="16"/>
      <c r="B522" s="17"/>
      <c r="C522" s="14"/>
      <c r="D522" s="14"/>
      <c r="E522" s="17"/>
      <c r="F522" s="38"/>
      <c r="G522" s="17"/>
    </row>
    <row r="523" spans="1:7" x14ac:dyDescent="0.25">
      <c r="A523" s="16"/>
      <c r="B523" s="17"/>
      <c r="C523" s="14"/>
      <c r="D523" s="14"/>
      <c r="E523" s="17"/>
      <c r="F523" s="38"/>
      <c r="G523" s="17"/>
    </row>
    <row r="524" spans="1:7" x14ac:dyDescent="0.25">
      <c r="A524" s="16"/>
      <c r="B524" s="17"/>
      <c r="C524" s="14"/>
      <c r="D524" s="14"/>
      <c r="E524" s="17"/>
      <c r="F524" s="38"/>
      <c r="G524" s="17"/>
    </row>
    <row r="525" spans="1:7" x14ac:dyDescent="0.25">
      <c r="A525" s="16"/>
      <c r="B525" s="17"/>
      <c r="C525" s="14"/>
      <c r="D525" s="14"/>
      <c r="E525" s="17"/>
      <c r="F525" s="38"/>
      <c r="G525" s="17"/>
    </row>
    <row r="526" spans="1:7" x14ac:dyDescent="0.25">
      <c r="A526" s="16"/>
      <c r="B526" s="17"/>
      <c r="C526" s="14"/>
      <c r="D526" s="14"/>
      <c r="E526" s="17"/>
      <c r="F526" s="38"/>
      <c r="G526" s="17"/>
    </row>
    <row r="527" spans="1:7" x14ac:dyDescent="0.25">
      <c r="A527" s="16"/>
      <c r="B527" s="17"/>
      <c r="C527" s="14"/>
      <c r="D527" s="14"/>
      <c r="E527" s="17"/>
      <c r="F527" s="38"/>
      <c r="G527" s="17"/>
    </row>
    <row r="528" spans="1:7" x14ac:dyDescent="0.25">
      <c r="A528" s="16"/>
      <c r="B528" s="17"/>
      <c r="C528" s="14"/>
      <c r="D528" s="14"/>
      <c r="E528" s="17"/>
      <c r="F528" s="38"/>
      <c r="G528" s="17"/>
    </row>
    <row r="529" spans="1:7" x14ac:dyDescent="0.25">
      <c r="A529" s="16"/>
      <c r="B529" s="17"/>
      <c r="C529" s="14"/>
      <c r="D529" s="14"/>
      <c r="E529" s="17"/>
      <c r="F529" s="38"/>
      <c r="G529" s="17"/>
    </row>
    <row r="530" spans="1:7" x14ac:dyDescent="0.25">
      <c r="A530" s="16"/>
      <c r="B530" s="17"/>
      <c r="C530" s="14"/>
      <c r="D530" s="14"/>
      <c r="E530" s="17"/>
      <c r="F530" s="38"/>
      <c r="G530" s="17"/>
    </row>
    <row r="531" spans="1:7" x14ac:dyDescent="0.25">
      <c r="A531" s="16"/>
      <c r="B531" s="17"/>
      <c r="C531" s="14"/>
      <c r="D531" s="14"/>
      <c r="E531" s="17"/>
      <c r="F531" s="38"/>
      <c r="G531" s="17"/>
    </row>
    <row r="532" spans="1:7" x14ac:dyDescent="0.25">
      <c r="A532" s="16"/>
      <c r="B532" s="17"/>
      <c r="C532" s="14"/>
      <c r="D532" s="14"/>
      <c r="E532" s="17"/>
      <c r="F532" s="38"/>
      <c r="G532" s="17"/>
    </row>
    <row r="533" spans="1:7" x14ac:dyDescent="0.25">
      <c r="A533" s="16"/>
      <c r="B533" s="17"/>
      <c r="C533" s="14"/>
      <c r="D533" s="14"/>
      <c r="E533" s="17"/>
      <c r="F533" s="38"/>
      <c r="G533" s="17"/>
    </row>
    <row r="534" spans="1:7" x14ac:dyDescent="0.25">
      <c r="A534" s="16"/>
      <c r="B534" s="17"/>
      <c r="C534" s="14"/>
      <c r="D534" s="14"/>
      <c r="E534" s="17"/>
      <c r="F534" s="38"/>
      <c r="G534" s="17"/>
    </row>
    <row r="535" spans="1:7" x14ac:dyDescent="0.25">
      <c r="A535" s="16"/>
      <c r="B535" s="17"/>
      <c r="C535" s="14"/>
      <c r="D535" s="14"/>
      <c r="E535" s="17"/>
      <c r="F535" s="38"/>
      <c r="G535" s="17"/>
    </row>
    <row r="536" spans="1:7" x14ac:dyDescent="0.25">
      <c r="A536" s="16"/>
      <c r="B536" s="17"/>
      <c r="C536" s="14"/>
      <c r="D536" s="14"/>
      <c r="E536" s="17"/>
      <c r="F536" s="38"/>
      <c r="G536" s="17"/>
    </row>
    <row r="537" spans="1:7" x14ac:dyDescent="0.25">
      <c r="A537" s="16"/>
      <c r="B537" s="17"/>
      <c r="C537" s="14"/>
      <c r="D537" s="14"/>
      <c r="E537" s="17"/>
      <c r="F537" s="38"/>
      <c r="G537" s="17"/>
    </row>
    <row r="538" spans="1:7" x14ac:dyDescent="0.25">
      <c r="A538" s="16"/>
      <c r="B538" s="17"/>
      <c r="C538" s="14"/>
      <c r="D538" s="14"/>
      <c r="E538" s="17"/>
      <c r="F538" s="38"/>
      <c r="G538" s="17"/>
    </row>
    <row r="539" spans="1:7" x14ac:dyDescent="0.25">
      <c r="A539" s="16"/>
      <c r="B539" s="17"/>
      <c r="C539" s="14"/>
      <c r="D539" s="14"/>
      <c r="E539" s="17"/>
      <c r="F539" s="38"/>
      <c r="G539" s="17"/>
    </row>
    <row r="540" spans="1:7" x14ac:dyDescent="0.25">
      <c r="A540" s="16"/>
      <c r="B540" s="17"/>
      <c r="C540" s="14"/>
      <c r="D540" s="14"/>
      <c r="E540" s="17"/>
      <c r="F540" s="38"/>
      <c r="G540" s="17"/>
    </row>
    <row r="541" spans="1:7" x14ac:dyDescent="0.25">
      <c r="A541" s="16"/>
      <c r="B541" s="17"/>
      <c r="C541" s="14"/>
      <c r="D541" s="14"/>
      <c r="E541" s="17"/>
      <c r="F541" s="38"/>
      <c r="G541" s="17"/>
    </row>
    <row r="542" spans="1:7" x14ac:dyDescent="0.25">
      <c r="A542" s="16"/>
      <c r="B542" s="17"/>
      <c r="C542" s="14"/>
      <c r="D542" s="14"/>
      <c r="E542" s="17"/>
      <c r="F542" s="38"/>
      <c r="G542" s="17"/>
    </row>
    <row r="543" spans="1:7" x14ac:dyDescent="0.25">
      <c r="A543" s="16"/>
      <c r="B543" s="17"/>
      <c r="C543" s="14"/>
      <c r="D543" s="14"/>
      <c r="E543" s="17"/>
      <c r="F543" s="38"/>
      <c r="G543" s="17"/>
    </row>
    <row r="544" spans="1:7" x14ac:dyDescent="0.25">
      <c r="A544" s="16"/>
      <c r="B544" s="17"/>
      <c r="C544" s="14"/>
      <c r="D544" s="14"/>
      <c r="E544" s="17"/>
      <c r="F544" s="38"/>
      <c r="G544" s="17"/>
    </row>
    <row r="545" spans="1:7" x14ac:dyDescent="0.25">
      <c r="A545" s="16"/>
      <c r="B545" s="17"/>
      <c r="C545" s="14"/>
      <c r="D545" s="14"/>
      <c r="E545" s="17"/>
      <c r="F545" s="38"/>
      <c r="G545" s="17"/>
    </row>
    <row r="546" spans="1:7" x14ac:dyDescent="0.25">
      <c r="A546" s="16"/>
      <c r="B546" s="17"/>
      <c r="C546" s="14"/>
      <c r="D546" s="14"/>
      <c r="E546" s="17"/>
      <c r="F546" s="38"/>
      <c r="G546" s="17"/>
    </row>
    <row r="547" spans="1:7" x14ac:dyDescent="0.25">
      <c r="A547" s="16"/>
      <c r="B547" s="17"/>
      <c r="C547" s="14"/>
      <c r="D547" s="14"/>
      <c r="E547" s="17"/>
      <c r="F547" s="38"/>
      <c r="G547" s="17"/>
    </row>
    <row r="548" spans="1:7" x14ac:dyDescent="0.25">
      <c r="A548" s="16"/>
      <c r="B548" s="17"/>
      <c r="C548" s="14"/>
      <c r="D548" s="14"/>
      <c r="E548" s="17"/>
      <c r="F548" s="38"/>
      <c r="G548" s="17"/>
    </row>
    <row r="549" spans="1:7" x14ac:dyDescent="0.25">
      <c r="A549" s="16"/>
      <c r="B549" s="17"/>
      <c r="C549" s="14"/>
      <c r="D549" s="14"/>
      <c r="E549" s="17"/>
      <c r="F549" s="38"/>
      <c r="G549" s="17"/>
    </row>
    <row r="550" spans="1:7" x14ac:dyDescent="0.25">
      <c r="A550" s="16"/>
      <c r="B550" s="17"/>
      <c r="C550" s="14"/>
      <c r="D550" s="14"/>
      <c r="E550" s="17"/>
      <c r="F550" s="38"/>
      <c r="G550" s="17"/>
    </row>
    <row r="551" spans="1:7" x14ac:dyDescent="0.25">
      <c r="A551" s="16"/>
      <c r="B551" s="17"/>
      <c r="C551" s="14"/>
      <c r="D551" s="14"/>
      <c r="E551" s="17"/>
      <c r="F551" s="38"/>
      <c r="G551" s="17"/>
    </row>
    <row r="552" spans="1:7" x14ac:dyDescent="0.25">
      <c r="A552" s="16"/>
      <c r="B552" s="17"/>
      <c r="C552" s="14"/>
      <c r="D552" s="14"/>
      <c r="E552" s="17"/>
      <c r="F552" s="38"/>
      <c r="G552" s="17"/>
    </row>
    <row r="553" spans="1:7" x14ac:dyDescent="0.25">
      <c r="A553" s="16"/>
      <c r="B553" s="17"/>
      <c r="C553" s="14"/>
      <c r="D553" s="14"/>
      <c r="E553" s="17"/>
      <c r="F553" s="38"/>
      <c r="G553" s="17"/>
    </row>
    <row r="554" spans="1:7" x14ac:dyDescent="0.25">
      <c r="A554" s="16"/>
      <c r="B554" s="17"/>
      <c r="C554" s="14"/>
      <c r="D554" s="14"/>
      <c r="E554" s="17"/>
      <c r="F554" s="38"/>
      <c r="G554" s="17"/>
    </row>
    <row r="555" spans="1:7" x14ac:dyDescent="0.25">
      <c r="A555" s="16"/>
      <c r="B555" s="17"/>
      <c r="C555" s="14"/>
      <c r="D555" s="14"/>
      <c r="E555" s="17"/>
      <c r="F555" s="38"/>
      <c r="G555" s="17"/>
    </row>
    <row r="556" spans="1:7" x14ac:dyDescent="0.25">
      <c r="A556" s="16"/>
      <c r="B556" s="17"/>
      <c r="C556" s="14"/>
      <c r="D556" s="14"/>
      <c r="E556" s="17"/>
      <c r="F556" s="38"/>
      <c r="G556" s="17"/>
    </row>
    <row r="557" spans="1:7" x14ac:dyDescent="0.25">
      <c r="A557" s="16"/>
      <c r="B557" s="17"/>
      <c r="C557" s="14"/>
      <c r="D557" s="14"/>
      <c r="E557" s="17"/>
      <c r="F557" s="38"/>
      <c r="G557" s="17"/>
    </row>
    <row r="558" spans="1:7" x14ac:dyDescent="0.25">
      <c r="A558" s="16"/>
      <c r="B558" s="17"/>
      <c r="C558" s="14"/>
      <c r="D558" s="14"/>
      <c r="E558" s="17"/>
      <c r="F558" s="38"/>
      <c r="G558" s="17"/>
    </row>
    <row r="559" spans="1:7" x14ac:dyDescent="0.25">
      <c r="A559" s="16"/>
      <c r="B559" s="17"/>
      <c r="C559" s="14"/>
      <c r="D559" s="14"/>
      <c r="E559" s="17"/>
      <c r="F559" s="38"/>
      <c r="G559" s="17"/>
    </row>
    <row r="560" spans="1:7" x14ac:dyDescent="0.25">
      <c r="A560" s="16"/>
      <c r="B560" s="17"/>
      <c r="C560" s="14"/>
      <c r="D560" s="14"/>
      <c r="E560" s="17"/>
      <c r="F560" s="38"/>
      <c r="G560" s="17"/>
    </row>
    <row r="561" spans="1:7" x14ac:dyDescent="0.25">
      <c r="A561" s="16"/>
      <c r="B561" s="17"/>
      <c r="C561" s="14"/>
      <c r="D561" s="14"/>
      <c r="E561" s="17"/>
      <c r="F561" s="38"/>
      <c r="G561" s="17"/>
    </row>
    <row r="562" spans="1:7" x14ac:dyDescent="0.25">
      <c r="A562" s="16"/>
      <c r="B562" s="17"/>
      <c r="C562" s="14"/>
      <c r="D562" s="14"/>
      <c r="E562" s="17"/>
      <c r="F562" s="38"/>
      <c r="G562" s="17"/>
    </row>
    <row r="563" spans="1:7" x14ac:dyDescent="0.25">
      <c r="A563" s="16"/>
      <c r="B563" s="17"/>
      <c r="C563" s="14"/>
      <c r="D563" s="14"/>
      <c r="E563" s="17"/>
      <c r="F563" s="38"/>
      <c r="G563" s="17"/>
    </row>
    <row r="564" spans="1:7" x14ac:dyDescent="0.25">
      <c r="A564" s="16"/>
      <c r="B564" s="17"/>
      <c r="C564" s="14"/>
      <c r="D564" s="14"/>
      <c r="E564" s="17"/>
      <c r="F564" s="38"/>
      <c r="G564" s="17"/>
    </row>
    <row r="565" spans="1:7" x14ac:dyDescent="0.25">
      <c r="A565" s="16"/>
      <c r="B565" s="17"/>
      <c r="C565" s="14"/>
      <c r="D565" s="14"/>
      <c r="E565" s="17"/>
      <c r="F565" s="38"/>
      <c r="G565" s="17"/>
    </row>
    <row r="566" spans="1:7" x14ac:dyDescent="0.25">
      <c r="A566" s="16"/>
      <c r="B566" s="17"/>
      <c r="C566" s="14"/>
      <c r="D566" s="14"/>
      <c r="E566" s="17"/>
      <c r="F566" s="38"/>
      <c r="G566" s="17"/>
    </row>
    <row r="567" spans="1:7" x14ac:dyDescent="0.25">
      <c r="A567" s="16"/>
      <c r="B567" s="17"/>
      <c r="C567" s="14"/>
      <c r="D567" s="14"/>
      <c r="E567" s="17"/>
      <c r="F567" s="38"/>
      <c r="G567" s="17"/>
    </row>
    <row r="568" spans="1:7" x14ac:dyDescent="0.25">
      <c r="A568" s="16"/>
      <c r="B568" s="17"/>
      <c r="C568" s="14"/>
      <c r="D568" s="14"/>
      <c r="E568" s="17"/>
      <c r="F568" s="38"/>
      <c r="G568" s="17"/>
    </row>
    <row r="569" spans="1:7" x14ac:dyDescent="0.25">
      <c r="A569" s="16"/>
      <c r="B569" s="17"/>
      <c r="C569" s="14"/>
      <c r="D569" s="14"/>
      <c r="E569" s="17"/>
      <c r="F569" s="38"/>
      <c r="G569" s="17"/>
    </row>
    <row r="570" spans="1:7" x14ac:dyDescent="0.25">
      <c r="A570" s="16"/>
      <c r="B570" s="17"/>
      <c r="C570" s="14"/>
      <c r="D570" s="14"/>
      <c r="E570" s="17"/>
      <c r="F570" s="38"/>
      <c r="G570" s="17"/>
    </row>
    <row r="571" spans="1:7" x14ac:dyDescent="0.25">
      <c r="A571" s="16"/>
      <c r="B571" s="17"/>
      <c r="C571" s="14"/>
      <c r="D571" s="14"/>
      <c r="E571" s="17"/>
      <c r="F571" s="38"/>
      <c r="G571" s="17"/>
    </row>
    <row r="572" spans="1:7" x14ac:dyDescent="0.25">
      <c r="A572" s="16"/>
      <c r="B572" s="17"/>
      <c r="C572" s="14"/>
      <c r="D572" s="14"/>
      <c r="E572" s="17"/>
      <c r="F572" s="38"/>
      <c r="G572" s="17"/>
    </row>
    <row r="573" spans="1:7" x14ac:dyDescent="0.25">
      <c r="A573" s="16"/>
      <c r="B573" s="17"/>
      <c r="C573" s="14"/>
      <c r="D573" s="14"/>
      <c r="E573" s="17"/>
      <c r="F573" s="38"/>
      <c r="G573" s="17"/>
    </row>
    <row r="574" spans="1:7" x14ac:dyDescent="0.25">
      <c r="A574" s="16"/>
      <c r="B574" s="17"/>
      <c r="C574" s="14"/>
      <c r="D574" s="14"/>
      <c r="E574" s="17"/>
      <c r="F574" s="38"/>
      <c r="G574" s="17"/>
    </row>
    <row r="575" spans="1:7" x14ac:dyDescent="0.25">
      <c r="A575" s="16"/>
      <c r="B575" s="17"/>
      <c r="C575" s="14"/>
      <c r="D575" s="14"/>
      <c r="E575" s="17"/>
      <c r="F575" s="38"/>
      <c r="G575" s="17"/>
    </row>
    <row r="576" spans="1:7" x14ac:dyDescent="0.25">
      <c r="A576" s="16"/>
      <c r="B576" s="17"/>
      <c r="C576" s="14"/>
      <c r="D576" s="14"/>
      <c r="E576" s="17"/>
      <c r="F576" s="38"/>
      <c r="G576" s="17"/>
    </row>
    <row r="577" spans="1:7" x14ac:dyDescent="0.25">
      <c r="A577" s="16"/>
      <c r="B577" s="17"/>
      <c r="C577" s="14"/>
      <c r="D577" s="14"/>
      <c r="E577" s="17"/>
      <c r="F577" s="38"/>
      <c r="G577" s="17"/>
    </row>
    <row r="578" spans="1:7" x14ac:dyDescent="0.25">
      <c r="A578" s="16"/>
      <c r="B578" s="17"/>
      <c r="C578" s="14"/>
      <c r="D578" s="14"/>
      <c r="E578" s="17"/>
      <c r="F578" s="38"/>
      <c r="G578" s="17"/>
    </row>
    <row r="579" spans="1:7" x14ac:dyDescent="0.25">
      <c r="A579" s="16"/>
      <c r="B579" s="17"/>
      <c r="C579" s="14"/>
      <c r="D579" s="14"/>
      <c r="E579" s="17"/>
      <c r="F579" s="38"/>
      <c r="G579" s="17"/>
    </row>
    <row r="580" spans="1:7" x14ac:dyDescent="0.25">
      <c r="A580" s="16"/>
      <c r="B580" s="17"/>
      <c r="C580" s="14"/>
      <c r="D580" s="14"/>
      <c r="E580" s="17"/>
      <c r="F580" s="38"/>
      <c r="G580" s="17"/>
    </row>
    <row r="581" spans="1:7" x14ac:dyDescent="0.25">
      <c r="A581" s="16"/>
      <c r="B581" s="17"/>
      <c r="C581" s="14"/>
      <c r="D581" s="14"/>
      <c r="E581" s="17"/>
      <c r="F581" s="38"/>
      <c r="G581" s="17"/>
    </row>
    <row r="582" spans="1:7" x14ac:dyDescent="0.25">
      <c r="A582" s="16"/>
      <c r="B582" s="17"/>
      <c r="C582" s="14"/>
      <c r="D582" s="14"/>
      <c r="E582" s="17"/>
      <c r="F582" s="38"/>
      <c r="G582" s="17"/>
    </row>
    <row r="583" spans="1:7" x14ac:dyDescent="0.25">
      <c r="A583" s="16"/>
      <c r="B583" s="17"/>
      <c r="C583" s="14"/>
      <c r="D583" s="14"/>
      <c r="E583" s="17"/>
      <c r="F583" s="38"/>
      <c r="G583" s="17"/>
    </row>
    <row r="584" spans="1:7" x14ac:dyDescent="0.25">
      <c r="A584" s="16"/>
      <c r="B584" s="17"/>
      <c r="C584" s="14"/>
      <c r="D584" s="14"/>
      <c r="E584" s="17"/>
      <c r="F584" s="38"/>
      <c r="G584" s="17"/>
    </row>
    <row r="585" spans="1:7" x14ac:dyDescent="0.25">
      <c r="A585" s="16"/>
      <c r="B585" s="17"/>
      <c r="C585" s="14"/>
      <c r="D585" s="14"/>
      <c r="E585" s="17"/>
      <c r="F585" s="38"/>
      <c r="G585" s="17"/>
    </row>
    <row r="586" spans="1:7" x14ac:dyDescent="0.25">
      <c r="A586" s="16"/>
      <c r="B586" s="17"/>
      <c r="C586" s="14"/>
      <c r="D586" s="14"/>
      <c r="E586" s="17"/>
      <c r="F586" s="38"/>
      <c r="G586" s="17"/>
    </row>
    <row r="587" spans="1:7" x14ac:dyDescent="0.25">
      <c r="A587" s="16"/>
      <c r="B587" s="17"/>
      <c r="C587" s="14"/>
      <c r="D587" s="14"/>
      <c r="E587" s="17"/>
      <c r="F587" s="38"/>
      <c r="G587" s="17"/>
    </row>
    <row r="588" spans="1:7" x14ac:dyDescent="0.25">
      <c r="A588" s="16"/>
      <c r="B588" s="17"/>
      <c r="C588" s="14"/>
      <c r="D588" s="14"/>
      <c r="E588" s="17"/>
      <c r="F588" s="38"/>
      <c r="G588" s="17"/>
    </row>
    <row r="589" spans="1:7" x14ac:dyDescent="0.25">
      <c r="A589" s="16"/>
      <c r="B589" s="17"/>
      <c r="C589" s="14"/>
      <c r="D589" s="14"/>
      <c r="E589" s="17"/>
      <c r="F589" s="38"/>
      <c r="G589" s="17"/>
    </row>
    <row r="590" spans="1:7" x14ac:dyDescent="0.25">
      <c r="A590" s="16"/>
      <c r="B590" s="17"/>
      <c r="C590" s="14"/>
      <c r="D590" s="14"/>
      <c r="E590" s="17"/>
      <c r="F590" s="38"/>
      <c r="G590" s="17"/>
    </row>
    <row r="591" spans="1:7" x14ac:dyDescent="0.25">
      <c r="A591" s="16"/>
      <c r="B591" s="17"/>
      <c r="C591" s="14"/>
      <c r="D591" s="14"/>
      <c r="E591" s="17"/>
      <c r="F591" s="38"/>
      <c r="G591" s="17"/>
    </row>
    <row r="592" spans="1:7" x14ac:dyDescent="0.25">
      <c r="A592" s="16"/>
      <c r="B592" s="17"/>
      <c r="C592" s="14"/>
      <c r="D592" s="14"/>
      <c r="E592" s="17"/>
      <c r="F592" s="38"/>
      <c r="G592" s="17"/>
    </row>
    <row r="593" spans="1:7" x14ac:dyDescent="0.25">
      <c r="A593" s="16"/>
      <c r="B593" s="17"/>
      <c r="C593" s="14"/>
      <c r="D593" s="14"/>
      <c r="E593" s="17"/>
      <c r="F593" s="38"/>
      <c r="G593" s="17"/>
    </row>
    <row r="594" spans="1:7" x14ac:dyDescent="0.25">
      <c r="A594" s="16"/>
      <c r="B594" s="17"/>
      <c r="C594" s="14"/>
      <c r="D594" s="14"/>
      <c r="E594" s="17"/>
      <c r="F594" s="38"/>
      <c r="G594" s="17"/>
    </row>
    <row r="595" spans="1:7" x14ac:dyDescent="0.25">
      <c r="A595" s="16"/>
      <c r="B595" s="17"/>
      <c r="C595" s="14"/>
      <c r="D595" s="14"/>
      <c r="E595" s="17"/>
      <c r="F595" s="38"/>
      <c r="G595" s="17"/>
    </row>
    <row r="596" spans="1:7" x14ac:dyDescent="0.25">
      <c r="A596" s="16"/>
      <c r="B596" s="17"/>
      <c r="C596" s="14"/>
      <c r="D596" s="14"/>
      <c r="E596" s="17"/>
      <c r="F596" s="38"/>
      <c r="G596" s="17"/>
    </row>
    <row r="597" spans="1:7" x14ac:dyDescent="0.25">
      <c r="A597" s="16"/>
      <c r="B597" s="17"/>
      <c r="C597" s="14"/>
      <c r="D597" s="14"/>
      <c r="E597" s="17"/>
      <c r="F597" s="38"/>
      <c r="G597" s="17"/>
    </row>
    <row r="598" spans="1:7" x14ac:dyDescent="0.25">
      <c r="A598" s="16"/>
      <c r="B598" s="17"/>
      <c r="C598" s="14"/>
      <c r="D598" s="14"/>
      <c r="E598" s="17"/>
      <c r="F598" s="38"/>
      <c r="G598" s="17"/>
    </row>
    <row r="599" spans="1:7" x14ac:dyDescent="0.25">
      <c r="A599" s="16"/>
      <c r="B599" s="17"/>
      <c r="C599" s="14"/>
      <c r="D599" s="14"/>
      <c r="E599" s="17"/>
      <c r="F599" s="38"/>
      <c r="G599" s="17"/>
    </row>
    <row r="600" spans="1:7" x14ac:dyDescent="0.25">
      <c r="A600" s="16"/>
      <c r="B600" s="17"/>
      <c r="C600" s="14"/>
      <c r="D600" s="14"/>
      <c r="E600" s="17"/>
      <c r="F600" s="38"/>
      <c r="G600" s="17"/>
    </row>
    <row r="601" spans="1:7" x14ac:dyDescent="0.25">
      <c r="A601" s="16"/>
      <c r="B601" s="17"/>
      <c r="C601" s="14"/>
      <c r="D601" s="14"/>
      <c r="E601" s="17"/>
      <c r="F601" s="38"/>
      <c r="G601" s="17"/>
    </row>
    <row r="602" spans="1:7" x14ac:dyDescent="0.25">
      <c r="A602" s="16"/>
      <c r="B602" s="17"/>
      <c r="C602" s="14"/>
      <c r="D602" s="14"/>
      <c r="E602" s="17"/>
      <c r="F602" s="38"/>
      <c r="G602" s="17"/>
    </row>
    <row r="603" spans="1:7" x14ac:dyDescent="0.25">
      <c r="A603" s="16"/>
      <c r="B603" s="17"/>
      <c r="C603" s="14"/>
      <c r="D603" s="14"/>
      <c r="E603" s="17"/>
      <c r="F603" s="38"/>
      <c r="G603" s="17"/>
    </row>
    <row r="604" spans="1:7" x14ac:dyDescent="0.25">
      <c r="A604" s="16"/>
      <c r="B604" s="17"/>
      <c r="C604" s="14"/>
      <c r="D604" s="14"/>
      <c r="E604" s="17"/>
      <c r="F604" s="38"/>
      <c r="G604" s="17"/>
    </row>
    <row r="605" spans="1:7" x14ac:dyDescent="0.25">
      <c r="A605" s="16"/>
      <c r="B605" s="17"/>
      <c r="C605" s="14"/>
      <c r="D605" s="14"/>
      <c r="E605" s="17"/>
      <c r="F605" s="38"/>
      <c r="G605" s="17"/>
    </row>
    <row r="606" spans="1:7" x14ac:dyDescent="0.25">
      <c r="A606" s="16"/>
      <c r="B606" s="17"/>
      <c r="C606" s="14"/>
      <c r="D606" s="14"/>
      <c r="E606" s="17"/>
      <c r="F606" s="38"/>
      <c r="G606" s="17"/>
    </row>
    <row r="607" spans="1:7" x14ac:dyDescent="0.25">
      <c r="A607" s="16"/>
      <c r="B607" s="17"/>
      <c r="C607" s="14"/>
      <c r="D607" s="14"/>
      <c r="E607" s="17"/>
      <c r="F607" s="38"/>
      <c r="G607" s="17"/>
    </row>
    <row r="608" spans="1:7" x14ac:dyDescent="0.25">
      <c r="A608" s="16"/>
      <c r="B608" s="17"/>
      <c r="C608" s="14"/>
      <c r="D608" s="14"/>
      <c r="E608" s="17"/>
      <c r="F608" s="38"/>
      <c r="G608" s="17"/>
    </row>
    <row r="609" spans="1:7" x14ac:dyDescent="0.25">
      <c r="A609" s="16"/>
      <c r="B609" s="17"/>
      <c r="C609" s="14"/>
      <c r="D609" s="14"/>
      <c r="E609" s="17"/>
      <c r="F609" s="38"/>
      <c r="G609" s="17"/>
    </row>
    <row r="610" spans="1:7" x14ac:dyDescent="0.25">
      <c r="A610" s="16"/>
      <c r="B610" s="17"/>
      <c r="C610" s="14"/>
      <c r="D610" s="14"/>
      <c r="E610" s="17"/>
      <c r="F610" s="38"/>
      <c r="G610" s="17"/>
    </row>
    <row r="611" spans="1:7" x14ac:dyDescent="0.25">
      <c r="A611" s="16"/>
      <c r="B611" s="17"/>
      <c r="C611" s="14"/>
      <c r="D611" s="14"/>
      <c r="E611" s="17"/>
      <c r="F611" s="38"/>
      <c r="G611" s="17"/>
    </row>
    <row r="612" spans="1:7" x14ac:dyDescent="0.25">
      <c r="A612" s="16"/>
      <c r="B612" s="17"/>
      <c r="C612" s="14"/>
      <c r="D612" s="14"/>
      <c r="E612" s="17"/>
      <c r="F612" s="38"/>
      <c r="G612" s="17"/>
    </row>
    <row r="613" spans="1:7" x14ac:dyDescent="0.25">
      <c r="A613" s="16"/>
      <c r="B613" s="17"/>
      <c r="C613" s="14"/>
      <c r="D613" s="14"/>
      <c r="E613" s="17"/>
      <c r="F613" s="38"/>
      <c r="G613" s="17"/>
    </row>
    <row r="614" spans="1:7" x14ac:dyDescent="0.25">
      <c r="A614" s="16"/>
      <c r="B614" s="17"/>
      <c r="C614" s="14"/>
      <c r="D614" s="14"/>
      <c r="E614" s="17"/>
      <c r="F614" s="38"/>
      <c r="G614" s="17"/>
    </row>
    <row r="615" spans="1:7" x14ac:dyDescent="0.25">
      <c r="A615" s="16"/>
      <c r="B615" s="17"/>
      <c r="C615" s="14"/>
      <c r="D615" s="14"/>
      <c r="E615" s="17"/>
      <c r="F615" s="38"/>
      <c r="G615" s="17"/>
    </row>
    <row r="616" spans="1:7" x14ac:dyDescent="0.25">
      <c r="A616" s="16"/>
      <c r="B616" s="17"/>
      <c r="C616" s="14"/>
      <c r="D616" s="14"/>
      <c r="E616" s="17"/>
      <c r="F616" s="38"/>
      <c r="G616" s="17"/>
    </row>
    <row r="617" spans="1:7" x14ac:dyDescent="0.25">
      <c r="A617" s="16"/>
      <c r="B617" s="17"/>
      <c r="C617" s="14"/>
      <c r="D617" s="14"/>
      <c r="E617" s="17"/>
      <c r="F617" s="38"/>
      <c r="G617" s="17"/>
    </row>
    <row r="618" spans="1:7" x14ac:dyDescent="0.25">
      <c r="A618" s="16"/>
      <c r="B618" s="17"/>
      <c r="C618" s="14"/>
      <c r="D618" s="14"/>
      <c r="E618" s="17"/>
      <c r="F618" s="38"/>
      <c r="G618" s="17"/>
    </row>
    <row r="619" spans="1:7" x14ac:dyDescent="0.25">
      <c r="A619" s="16"/>
      <c r="B619" s="17"/>
      <c r="C619" s="14"/>
      <c r="D619" s="14"/>
      <c r="E619" s="17"/>
      <c r="F619" s="38"/>
      <c r="G619" s="17"/>
    </row>
    <row r="620" spans="1:7" x14ac:dyDescent="0.25">
      <c r="A620" s="16"/>
      <c r="B620" s="17"/>
      <c r="C620" s="14"/>
      <c r="D620" s="14"/>
      <c r="E620" s="17"/>
      <c r="F620" s="38"/>
      <c r="G620" s="17"/>
    </row>
    <row r="621" spans="1:7" x14ac:dyDescent="0.25">
      <c r="A621" s="16"/>
      <c r="B621" s="17"/>
      <c r="C621" s="14"/>
      <c r="D621" s="14"/>
      <c r="E621" s="17"/>
      <c r="F621" s="38"/>
      <c r="G621" s="17"/>
    </row>
    <row r="622" spans="1:7" x14ac:dyDescent="0.25">
      <c r="A622" s="16"/>
      <c r="B622" s="17"/>
      <c r="C622" s="14"/>
      <c r="D622" s="14"/>
      <c r="E622" s="17"/>
      <c r="F622" s="38"/>
      <c r="G622" s="17"/>
    </row>
    <row r="623" spans="1:7" x14ac:dyDescent="0.25">
      <c r="A623" s="16"/>
      <c r="B623" s="17"/>
      <c r="C623" s="14"/>
      <c r="D623" s="14"/>
      <c r="E623" s="17"/>
      <c r="F623" s="38"/>
      <c r="G623" s="17"/>
    </row>
    <row r="624" spans="1:7" x14ac:dyDescent="0.25">
      <c r="A624" s="16"/>
      <c r="B624" s="17"/>
      <c r="C624" s="14"/>
      <c r="D624" s="14"/>
      <c r="E624" s="17"/>
      <c r="F624" s="38"/>
      <c r="G624" s="17"/>
    </row>
    <row r="625" spans="1:7" x14ac:dyDescent="0.25">
      <c r="A625" s="16"/>
      <c r="B625" s="17"/>
      <c r="C625" s="14"/>
      <c r="D625" s="14"/>
      <c r="E625" s="17"/>
      <c r="F625" s="38"/>
      <c r="G625" s="17"/>
    </row>
    <row r="626" spans="1:7" x14ac:dyDescent="0.25">
      <c r="A626" s="16"/>
      <c r="B626" s="17"/>
      <c r="C626" s="14"/>
      <c r="D626" s="14"/>
      <c r="E626" s="17"/>
      <c r="F626" s="38"/>
      <c r="G626" s="17"/>
    </row>
    <row r="627" spans="1:7" x14ac:dyDescent="0.25">
      <c r="A627" s="16"/>
      <c r="B627" s="17"/>
      <c r="C627" s="14"/>
      <c r="D627" s="14"/>
      <c r="E627" s="17"/>
      <c r="F627" s="38"/>
      <c r="G627" s="17"/>
    </row>
    <row r="628" spans="1:7" x14ac:dyDescent="0.25">
      <c r="A628" s="16"/>
      <c r="B628" s="17"/>
      <c r="C628" s="14"/>
      <c r="D628" s="14"/>
      <c r="E628" s="17"/>
      <c r="F628" s="38"/>
      <c r="G628" s="17"/>
    </row>
    <row r="629" spans="1:7" x14ac:dyDescent="0.25">
      <c r="A629" s="16"/>
      <c r="B629" s="17"/>
      <c r="C629" s="14"/>
      <c r="D629" s="14"/>
      <c r="E629" s="17"/>
      <c r="F629" s="38"/>
      <c r="G629" s="17"/>
    </row>
    <row r="630" spans="1:7" x14ac:dyDescent="0.25">
      <c r="A630" s="16"/>
      <c r="B630" s="17"/>
      <c r="C630" s="14"/>
      <c r="D630" s="14"/>
      <c r="E630" s="17"/>
      <c r="F630" s="38"/>
      <c r="G630" s="17"/>
    </row>
    <row r="631" spans="1:7" x14ac:dyDescent="0.25">
      <c r="A631" s="16"/>
      <c r="B631" s="17"/>
      <c r="C631" s="14"/>
      <c r="D631" s="14"/>
      <c r="E631" s="17"/>
      <c r="F631" s="38"/>
      <c r="G631" s="17"/>
    </row>
    <row r="632" spans="1:7" x14ac:dyDescent="0.25">
      <c r="A632" s="16"/>
      <c r="B632" s="17"/>
      <c r="C632" s="14"/>
      <c r="D632" s="14"/>
      <c r="E632" s="17"/>
      <c r="F632" s="38"/>
      <c r="G632" s="17"/>
    </row>
    <row r="633" spans="1:7" x14ac:dyDescent="0.25">
      <c r="A633" s="16"/>
      <c r="B633" s="17"/>
      <c r="C633" s="14"/>
      <c r="D633" s="14"/>
      <c r="E633" s="17"/>
      <c r="F633" s="38"/>
      <c r="G633" s="17"/>
    </row>
    <row r="634" spans="1:7" x14ac:dyDescent="0.25">
      <c r="A634" s="16"/>
      <c r="B634" s="17"/>
      <c r="C634" s="14"/>
      <c r="D634" s="14"/>
      <c r="E634" s="17"/>
      <c r="F634" s="38"/>
      <c r="G634" s="17"/>
    </row>
    <row r="635" spans="1:7" x14ac:dyDescent="0.25">
      <c r="A635" s="16"/>
      <c r="B635" s="17"/>
      <c r="C635" s="14"/>
      <c r="D635" s="14"/>
      <c r="E635" s="17"/>
      <c r="F635" s="38"/>
      <c r="G635" s="17"/>
    </row>
    <row r="636" spans="1:7" x14ac:dyDescent="0.25">
      <c r="A636" s="16"/>
      <c r="B636" s="17"/>
      <c r="C636" s="14"/>
      <c r="D636" s="14"/>
      <c r="E636" s="17"/>
      <c r="F636" s="38"/>
      <c r="G636" s="17"/>
    </row>
    <row r="637" spans="1:7" x14ac:dyDescent="0.25">
      <c r="A637" s="16"/>
      <c r="B637" s="17"/>
      <c r="C637" s="14"/>
      <c r="D637" s="14"/>
      <c r="E637" s="17"/>
      <c r="F637" s="38"/>
      <c r="G637" s="17"/>
    </row>
    <row r="638" spans="1:7" x14ac:dyDescent="0.25">
      <c r="A638" s="16"/>
      <c r="B638" s="17"/>
      <c r="C638" s="14"/>
      <c r="D638" s="14"/>
      <c r="E638" s="17"/>
      <c r="F638" s="38"/>
      <c r="G638" s="17"/>
    </row>
    <row r="639" spans="1:7" x14ac:dyDescent="0.25">
      <c r="A639" s="16"/>
      <c r="B639" s="17"/>
      <c r="C639" s="14"/>
      <c r="D639" s="14"/>
      <c r="E639" s="17"/>
      <c r="F639" s="38"/>
      <c r="G639" s="17"/>
    </row>
    <row r="640" spans="1:7" x14ac:dyDescent="0.25">
      <c r="A640" s="16"/>
      <c r="B640" s="17"/>
      <c r="C640" s="14"/>
      <c r="D640" s="14"/>
      <c r="E640" s="17"/>
      <c r="F640" s="38"/>
      <c r="G640" s="17"/>
    </row>
    <row r="641" spans="1:7" x14ac:dyDescent="0.25">
      <c r="A641" s="16"/>
      <c r="B641" s="17"/>
      <c r="C641" s="14"/>
      <c r="D641" s="14"/>
      <c r="E641" s="17"/>
      <c r="F641" s="38"/>
      <c r="G641" s="17"/>
    </row>
    <row r="642" spans="1:7" x14ac:dyDescent="0.25">
      <c r="A642" s="16"/>
      <c r="B642" s="17"/>
      <c r="C642" s="14"/>
      <c r="D642" s="14"/>
      <c r="E642" s="17"/>
      <c r="F642" s="38"/>
      <c r="G642" s="17"/>
    </row>
    <row r="643" spans="1:7" x14ac:dyDescent="0.25">
      <c r="A643" s="16"/>
      <c r="B643" s="17"/>
      <c r="C643" s="14"/>
      <c r="D643" s="14"/>
      <c r="E643" s="17"/>
      <c r="F643" s="38"/>
      <c r="G643" s="17"/>
    </row>
    <row r="644" spans="1:7" x14ac:dyDescent="0.25">
      <c r="A644" s="16"/>
      <c r="B644" s="17"/>
      <c r="C644" s="14"/>
      <c r="D644" s="14"/>
      <c r="E644" s="17"/>
      <c r="F644" s="38"/>
      <c r="G644" s="17"/>
    </row>
    <row r="645" spans="1:7" x14ac:dyDescent="0.25">
      <c r="A645" s="16"/>
      <c r="B645" s="17"/>
      <c r="C645" s="14"/>
      <c r="D645" s="14"/>
      <c r="E645" s="17"/>
      <c r="F645" s="38"/>
      <c r="G645" s="17"/>
    </row>
    <row r="646" spans="1:7" x14ac:dyDescent="0.25">
      <c r="A646" s="16"/>
      <c r="B646" s="17"/>
      <c r="C646" s="14"/>
      <c r="D646" s="14"/>
      <c r="E646" s="17"/>
      <c r="F646" s="38"/>
      <c r="G646" s="17"/>
    </row>
    <row r="647" spans="1:7" x14ac:dyDescent="0.25">
      <c r="A647" s="16"/>
      <c r="B647" s="17"/>
      <c r="C647" s="14"/>
      <c r="D647" s="14"/>
      <c r="E647" s="17"/>
      <c r="F647" s="38"/>
      <c r="G647" s="17"/>
    </row>
    <row r="648" spans="1:7" x14ac:dyDescent="0.25">
      <c r="A648" s="16"/>
      <c r="B648" s="17"/>
      <c r="C648" s="14"/>
      <c r="D648" s="14"/>
      <c r="E648" s="17"/>
      <c r="F648" s="38"/>
      <c r="G648" s="17"/>
    </row>
    <row r="649" spans="1:7" x14ac:dyDescent="0.25">
      <c r="A649" s="16"/>
      <c r="B649" s="17"/>
      <c r="C649" s="14"/>
      <c r="D649" s="14"/>
      <c r="E649" s="17"/>
      <c r="F649" s="38"/>
      <c r="G649" s="17"/>
    </row>
    <row r="650" spans="1:7" x14ac:dyDescent="0.25">
      <c r="A650" s="16"/>
      <c r="B650" s="17"/>
      <c r="C650" s="14"/>
      <c r="D650" s="14"/>
      <c r="E650" s="17"/>
      <c r="F650" s="38"/>
      <c r="G650" s="17"/>
    </row>
    <row r="651" spans="1:7" x14ac:dyDescent="0.25">
      <c r="A651" s="16"/>
      <c r="B651" s="17"/>
      <c r="C651" s="14"/>
      <c r="D651" s="14"/>
      <c r="E651" s="17"/>
      <c r="F651" s="38"/>
      <c r="G651" s="17"/>
    </row>
    <row r="652" spans="1:7" x14ac:dyDescent="0.25">
      <c r="A652" s="16"/>
      <c r="B652" s="17"/>
      <c r="C652" s="14"/>
      <c r="D652" s="14"/>
      <c r="E652" s="17"/>
      <c r="F652" s="38"/>
      <c r="G652" s="17"/>
    </row>
    <row r="653" spans="1:7" x14ac:dyDescent="0.25">
      <c r="A653" s="16"/>
      <c r="B653" s="17"/>
      <c r="C653" s="14"/>
      <c r="D653" s="14"/>
      <c r="E653" s="17"/>
      <c r="F653" s="38"/>
      <c r="G653" s="17"/>
    </row>
    <row r="654" spans="1:7" x14ac:dyDescent="0.25">
      <c r="A654" s="16"/>
      <c r="B654" s="17"/>
      <c r="C654" s="14"/>
      <c r="D654" s="14"/>
      <c r="E654" s="17"/>
      <c r="F654" s="38"/>
      <c r="G654" s="17"/>
    </row>
    <row r="655" spans="1:7" x14ac:dyDescent="0.25">
      <c r="A655" s="16"/>
      <c r="B655" s="17"/>
      <c r="C655" s="14"/>
      <c r="D655" s="14"/>
      <c r="E655" s="17"/>
      <c r="F655" s="38"/>
      <c r="G655" s="17"/>
    </row>
    <row r="656" spans="1:7" x14ac:dyDescent="0.25">
      <c r="A656" s="16"/>
      <c r="B656" s="17"/>
      <c r="C656" s="14"/>
      <c r="D656" s="14"/>
      <c r="E656" s="17"/>
      <c r="F656" s="38"/>
      <c r="G656" s="17"/>
    </row>
    <row r="657" spans="1:7" x14ac:dyDescent="0.25">
      <c r="A657" s="16"/>
      <c r="B657" s="17"/>
      <c r="C657" s="14"/>
      <c r="D657" s="14"/>
      <c r="E657" s="17"/>
      <c r="F657" s="38"/>
      <c r="G657" s="17"/>
    </row>
    <row r="658" spans="1:7" x14ac:dyDescent="0.25">
      <c r="A658" s="16"/>
      <c r="B658" s="17"/>
      <c r="C658" s="14"/>
      <c r="D658" s="14"/>
      <c r="E658" s="17"/>
      <c r="F658" s="38"/>
      <c r="G658" s="17"/>
    </row>
    <row r="659" spans="1:7" x14ac:dyDescent="0.25">
      <c r="A659" s="16"/>
      <c r="B659" s="17"/>
      <c r="C659" s="14"/>
      <c r="D659" s="14"/>
      <c r="E659" s="17"/>
      <c r="F659" s="38"/>
      <c r="G659" s="17"/>
    </row>
    <row r="660" spans="1:7" x14ac:dyDescent="0.25">
      <c r="A660" s="16"/>
      <c r="B660" s="17"/>
      <c r="C660" s="14"/>
      <c r="D660" s="14"/>
      <c r="E660" s="17"/>
      <c r="F660" s="38"/>
      <c r="G660" s="17"/>
    </row>
    <row r="661" spans="1:7" x14ac:dyDescent="0.25">
      <c r="A661" s="16"/>
      <c r="B661" s="17"/>
      <c r="C661" s="14"/>
      <c r="D661" s="14"/>
      <c r="E661" s="17"/>
      <c r="F661" s="38"/>
      <c r="G661" s="17"/>
    </row>
    <row r="662" spans="1:7" x14ac:dyDescent="0.25">
      <c r="A662" s="16"/>
      <c r="B662" s="17"/>
      <c r="C662" s="14"/>
      <c r="D662" s="14"/>
      <c r="E662" s="17"/>
      <c r="F662" s="38"/>
      <c r="G662" s="17"/>
    </row>
    <row r="663" spans="1:7" x14ac:dyDescent="0.25">
      <c r="A663" s="16"/>
      <c r="B663" s="17"/>
      <c r="C663" s="14"/>
      <c r="D663" s="14"/>
      <c r="E663" s="17"/>
      <c r="F663" s="38"/>
      <c r="G663" s="17"/>
    </row>
    <row r="664" spans="1:7" x14ac:dyDescent="0.25">
      <c r="A664" s="16"/>
      <c r="B664" s="17"/>
      <c r="C664" s="14"/>
      <c r="D664" s="14"/>
      <c r="E664" s="17"/>
      <c r="F664" s="38"/>
      <c r="G664" s="17"/>
    </row>
    <row r="665" spans="1:7" x14ac:dyDescent="0.25">
      <c r="A665" s="16"/>
      <c r="B665" s="17"/>
      <c r="C665" s="14"/>
      <c r="D665" s="14"/>
      <c r="E665" s="17"/>
      <c r="F665" s="38"/>
      <c r="G665" s="17"/>
    </row>
    <row r="666" spans="1:7" x14ac:dyDescent="0.25">
      <c r="A666" s="16"/>
      <c r="B666" s="17"/>
      <c r="C666" s="14"/>
      <c r="D666" s="14"/>
      <c r="E666" s="17"/>
      <c r="F666" s="38"/>
      <c r="G666" s="17"/>
    </row>
    <row r="667" spans="1:7" x14ac:dyDescent="0.25">
      <c r="A667" s="16"/>
      <c r="B667" s="17"/>
      <c r="C667" s="14"/>
      <c r="D667" s="14"/>
      <c r="E667" s="17"/>
      <c r="F667" s="38"/>
      <c r="G667" s="17"/>
    </row>
    <row r="668" spans="1:7" x14ac:dyDescent="0.25">
      <c r="A668" s="16"/>
      <c r="B668" s="17"/>
      <c r="C668" s="14"/>
      <c r="D668" s="14"/>
      <c r="E668" s="17"/>
      <c r="F668" s="38"/>
      <c r="G668" s="17"/>
    </row>
    <row r="669" spans="1:7" x14ac:dyDescent="0.25">
      <c r="A669" s="16"/>
      <c r="B669" s="17"/>
      <c r="C669" s="14"/>
      <c r="D669" s="14"/>
      <c r="E669" s="17"/>
      <c r="F669" s="38"/>
      <c r="G669" s="17"/>
    </row>
    <row r="670" spans="1:7" x14ac:dyDescent="0.25">
      <c r="A670" s="16"/>
      <c r="B670" s="17"/>
      <c r="C670" s="14"/>
      <c r="D670" s="14"/>
      <c r="E670" s="17"/>
      <c r="F670" s="38"/>
      <c r="G670" s="17"/>
    </row>
    <row r="671" spans="1:7" x14ac:dyDescent="0.25">
      <c r="A671" s="16"/>
      <c r="B671" s="17"/>
      <c r="C671" s="14"/>
      <c r="D671" s="14"/>
      <c r="E671" s="17"/>
      <c r="F671" s="38"/>
      <c r="G671" s="17"/>
    </row>
    <row r="672" spans="1:7" x14ac:dyDescent="0.25">
      <c r="A672" s="16"/>
      <c r="B672" s="17"/>
      <c r="C672" s="14"/>
      <c r="D672" s="14"/>
      <c r="E672" s="17"/>
      <c r="F672" s="38"/>
      <c r="G672" s="17"/>
    </row>
    <row r="673" spans="1:7" x14ac:dyDescent="0.25">
      <c r="A673" s="16"/>
      <c r="B673" s="17"/>
      <c r="C673" s="14"/>
      <c r="D673" s="14"/>
      <c r="E673" s="17"/>
      <c r="F673" s="38"/>
      <c r="G673" s="17"/>
    </row>
    <row r="674" spans="1:7" x14ac:dyDescent="0.25">
      <c r="A674" s="16"/>
      <c r="B674" s="17"/>
      <c r="C674" s="14"/>
      <c r="D674" s="14"/>
      <c r="E674" s="17"/>
      <c r="F674" s="38"/>
      <c r="G674" s="17"/>
    </row>
    <row r="675" spans="1:7" x14ac:dyDescent="0.25">
      <c r="A675" s="16"/>
      <c r="B675" s="17"/>
      <c r="C675" s="14"/>
      <c r="D675" s="14"/>
      <c r="E675" s="17"/>
      <c r="F675" s="38"/>
      <c r="G675" s="17"/>
    </row>
    <row r="676" spans="1:7" x14ac:dyDescent="0.25">
      <c r="A676" s="16"/>
      <c r="B676" s="17"/>
      <c r="C676" s="14"/>
      <c r="D676" s="14"/>
      <c r="E676" s="17"/>
      <c r="F676" s="38"/>
      <c r="G676" s="17"/>
    </row>
    <row r="677" spans="1:7" x14ac:dyDescent="0.25">
      <c r="A677" s="16"/>
      <c r="B677" s="17"/>
      <c r="C677" s="14"/>
      <c r="D677" s="14"/>
      <c r="E677" s="17"/>
      <c r="F677" s="38"/>
      <c r="G677" s="17"/>
    </row>
    <row r="678" spans="1:7" x14ac:dyDescent="0.25">
      <c r="A678" s="16"/>
      <c r="B678" s="17"/>
      <c r="C678" s="14"/>
      <c r="D678" s="14"/>
      <c r="E678" s="17"/>
      <c r="F678" s="38"/>
      <c r="G678" s="17"/>
    </row>
    <row r="679" spans="1:7" x14ac:dyDescent="0.25">
      <c r="A679" s="16"/>
      <c r="B679" s="17"/>
      <c r="C679" s="14"/>
      <c r="D679" s="14"/>
      <c r="E679" s="17"/>
      <c r="F679" s="38"/>
      <c r="G679" s="17"/>
    </row>
    <row r="680" spans="1:7" x14ac:dyDescent="0.25">
      <c r="A680" s="16"/>
      <c r="B680" s="17"/>
      <c r="C680" s="14"/>
      <c r="D680" s="14"/>
      <c r="E680" s="17"/>
      <c r="F680" s="38"/>
      <c r="G680" s="17"/>
    </row>
    <row r="681" spans="1:7" x14ac:dyDescent="0.25">
      <c r="A681" s="16"/>
      <c r="B681" s="17"/>
      <c r="C681" s="14"/>
      <c r="D681" s="14"/>
      <c r="E681" s="17"/>
      <c r="F681" s="38"/>
      <c r="G681" s="17"/>
    </row>
    <row r="682" spans="1:7" x14ac:dyDescent="0.25">
      <c r="A682" s="16"/>
      <c r="B682" s="17"/>
      <c r="C682" s="14"/>
      <c r="D682" s="14"/>
      <c r="E682" s="17"/>
      <c r="F682" s="38"/>
      <c r="G682" s="17"/>
    </row>
    <row r="683" spans="1:7" x14ac:dyDescent="0.25">
      <c r="A683" s="16"/>
      <c r="B683" s="17"/>
      <c r="C683" s="14"/>
      <c r="D683" s="14"/>
      <c r="E683" s="17"/>
      <c r="F683" s="38"/>
      <c r="G683" s="17"/>
    </row>
    <row r="684" spans="1:7" x14ac:dyDescent="0.25">
      <c r="A684" s="16"/>
      <c r="B684" s="17"/>
      <c r="C684" s="14"/>
      <c r="D684" s="14"/>
      <c r="E684" s="17"/>
      <c r="F684" s="38"/>
      <c r="G684" s="17"/>
    </row>
    <row r="685" spans="1:7" x14ac:dyDescent="0.25">
      <c r="A685" s="16"/>
      <c r="B685" s="17"/>
      <c r="C685" s="14"/>
      <c r="D685" s="14"/>
      <c r="E685" s="17"/>
      <c r="F685" s="38"/>
      <c r="G685" s="17"/>
    </row>
    <row r="686" spans="1:7" x14ac:dyDescent="0.25">
      <c r="A686" s="16"/>
      <c r="B686" s="17"/>
      <c r="C686" s="14"/>
      <c r="D686" s="14"/>
      <c r="E686" s="17"/>
      <c r="F686" s="38"/>
      <c r="G686" s="17"/>
    </row>
    <row r="687" spans="1:7" x14ac:dyDescent="0.25">
      <c r="A687" s="16"/>
      <c r="B687" s="17"/>
      <c r="C687" s="14"/>
      <c r="D687" s="14"/>
      <c r="E687" s="17"/>
      <c r="F687" s="38"/>
      <c r="G687" s="17"/>
    </row>
    <row r="688" spans="1:7" x14ac:dyDescent="0.25">
      <c r="A688" s="16"/>
      <c r="B688" s="17"/>
      <c r="C688" s="14"/>
      <c r="D688" s="14"/>
      <c r="E688" s="17"/>
      <c r="F688" s="38"/>
      <c r="G688" s="17"/>
    </row>
    <row r="689" spans="1:7" x14ac:dyDescent="0.25">
      <c r="A689" s="16"/>
      <c r="B689" s="17"/>
      <c r="C689" s="14"/>
      <c r="D689" s="14"/>
      <c r="E689" s="17"/>
      <c r="F689" s="38"/>
      <c r="G689" s="17"/>
    </row>
    <row r="690" spans="1:7" x14ac:dyDescent="0.25">
      <c r="A690" s="16"/>
      <c r="B690" s="17"/>
      <c r="C690" s="14"/>
      <c r="D690" s="14"/>
      <c r="E690" s="17"/>
      <c r="F690" s="38"/>
      <c r="G690" s="17"/>
    </row>
    <row r="691" spans="1:7" x14ac:dyDescent="0.25">
      <c r="A691" s="16"/>
      <c r="B691" s="17"/>
      <c r="C691" s="14"/>
      <c r="D691" s="14"/>
      <c r="E691" s="17"/>
      <c r="F691" s="38"/>
      <c r="G691" s="17"/>
    </row>
    <row r="692" spans="1:7" x14ac:dyDescent="0.25">
      <c r="A692" s="16"/>
      <c r="B692" s="17"/>
      <c r="C692" s="14"/>
      <c r="D692" s="14"/>
      <c r="E692" s="17"/>
      <c r="F692" s="38"/>
      <c r="G692" s="17"/>
    </row>
    <row r="693" spans="1:7" x14ac:dyDescent="0.25">
      <c r="A693" s="16"/>
      <c r="B693" s="17"/>
      <c r="C693" s="14"/>
      <c r="D693" s="14"/>
      <c r="E693" s="17"/>
      <c r="F693" s="38"/>
      <c r="G693" s="17"/>
    </row>
    <row r="694" spans="1:7" x14ac:dyDescent="0.25">
      <c r="A694" s="16"/>
      <c r="B694" s="17"/>
      <c r="C694" s="14"/>
      <c r="D694" s="14"/>
      <c r="E694" s="17"/>
      <c r="F694" s="38"/>
      <c r="G694" s="17"/>
    </row>
    <row r="695" spans="1:7" x14ac:dyDescent="0.25">
      <c r="A695" s="16"/>
      <c r="B695" s="17"/>
      <c r="C695" s="14"/>
      <c r="D695" s="14"/>
      <c r="E695" s="17"/>
      <c r="F695" s="38"/>
      <c r="G695" s="17"/>
    </row>
    <row r="696" spans="1:7" x14ac:dyDescent="0.25">
      <c r="A696" s="16"/>
      <c r="B696" s="17"/>
      <c r="C696" s="14"/>
      <c r="D696" s="14"/>
      <c r="E696" s="17"/>
      <c r="F696" s="38"/>
      <c r="G696" s="17"/>
    </row>
    <row r="697" spans="1:7" x14ac:dyDescent="0.25">
      <c r="A697" s="16"/>
      <c r="B697" s="17"/>
      <c r="C697" s="14"/>
      <c r="D697" s="14"/>
      <c r="E697" s="17"/>
      <c r="F697" s="38"/>
      <c r="G697" s="17"/>
    </row>
    <row r="698" spans="1:7" x14ac:dyDescent="0.25">
      <c r="A698" s="16"/>
      <c r="B698" s="17"/>
      <c r="C698" s="14"/>
      <c r="D698" s="14"/>
      <c r="E698" s="17"/>
      <c r="F698" s="38"/>
      <c r="G698" s="17"/>
    </row>
    <row r="699" spans="1:7" x14ac:dyDescent="0.25">
      <c r="A699" s="16"/>
      <c r="B699" s="17"/>
      <c r="C699" s="14"/>
      <c r="D699" s="14"/>
      <c r="E699" s="17"/>
      <c r="F699" s="38"/>
      <c r="G699" s="17"/>
    </row>
    <row r="700" spans="1:7" x14ac:dyDescent="0.25">
      <c r="A700" s="16"/>
      <c r="B700" s="17"/>
      <c r="C700" s="14"/>
      <c r="D700" s="14"/>
      <c r="E700" s="17"/>
      <c r="F700" s="38"/>
      <c r="G700" s="17"/>
    </row>
    <row r="701" spans="1:7" x14ac:dyDescent="0.25">
      <c r="A701" s="16"/>
      <c r="B701" s="17"/>
      <c r="C701" s="14"/>
      <c r="D701" s="14"/>
      <c r="E701" s="17"/>
      <c r="F701" s="38"/>
      <c r="G701" s="17"/>
    </row>
    <row r="702" spans="1:7" x14ac:dyDescent="0.25">
      <c r="A702" s="16"/>
      <c r="B702" s="17"/>
      <c r="C702" s="14"/>
      <c r="D702" s="14"/>
      <c r="E702" s="17"/>
      <c r="F702" s="38"/>
      <c r="G702" s="17"/>
    </row>
    <row r="703" spans="1:7" x14ac:dyDescent="0.25">
      <c r="A703" s="16"/>
      <c r="B703" s="17"/>
      <c r="C703" s="14"/>
      <c r="D703" s="14"/>
      <c r="E703" s="17"/>
      <c r="F703" s="38"/>
      <c r="G703" s="17"/>
    </row>
    <row r="704" spans="1:7" x14ac:dyDescent="0.25">
      <c r="A704" s="16"/>
      <c r="B704" s="17"/>
      <c r="C704" s="14"/>
      <c r="D704" s="14"/>
      <c r="E704" s="17"/>
      <c r="F704" s="38"/>
      <c r="G704" s="17"/>
    </row>
    <row r="705" spans="1:7" x14ac:dyDescent="0.25">
      <c r="A705" s="16"/>
      <c r="B705" s="17"/>
      <c r="C705" s="14"/>
      <c r="D705" s="14"/>
      <c r="E705" s="17"/>
      <c r="F705" s="38"/>
      <c r="G705" s="17"/>
    </row>
    <row r="706" spans="1:7" x14ac:dyDescent="0.25">
      <c r="A706" s="16"/>
      <c r="B706" s="17"/>
      <c r="C706" s="14"/>
      <c r="D706" s="14"/>
      <c r="E706" s="17"/>
      <c r="F706" s="38"/>
      <c r="G706" s="17"/>
    </row>
    <row r="707" spans="1:7" x14ac:dyDescent="0.25">
      <c r="A707" s="16"/>
      <c r="B707" s="17"/>
      <c r="C707" s="14"/>
      <c r="D707" s="14"/>
      <c r="E707" s="17"/>
      <c r="F707" s="38"/>
      <c r="G707" s="17"/>
    </row>
    <row r="708" spans="1:7" x14ac:dyDescent="0.25">
      <c r="A708" s="16"/>
      <c r="B708" s="17"/>
      <c r="C708" s="14"/>
      <c r="D708" s="14"/>
      <c r="E708" s="17"/>
      <c r="F708" s="38"/>
      <c r="G708" s="17"/>
    </row>
    <row r="709" spans="1:7" x14ac:dyDescent="0.25">
      <c r="A709" s="16"/>
      <c r="B709" s="17"/>
      <c r="C709" s="14"/>
      <c r="D709" s="14"/>
      <c r="E709" s="17"/>
      <c r="F709" s="38"/>
      <c r="G709" s="17"/>
    </row>
    <row r="710" spans="1:7" x14ac:dyDescent="0.25">
      <c r="A710" s="16"/>
      <c r="B710" s="17"/>
      <c r="C710" s="14"/>
      <c r="D710" s="14"/>
      <c r="E710" s="17"/>
      <c r="F710" s="38"/>
      <c r="G710" s="17"/>
    </row>
    <row r="711" spans="1:7" x14ac:dyDescent="0.25">
      <c r="A711" s="16"/>
      <c r="B711" s="17"/>
      <c r="C711" s="14"/>
      <c r="D711" s="14"/>
      <c r="E711" s="17"/>
      <c r="F711" s="38"/>
      <c r="G711" s="17"/>
    </row>
    <row r="712" spans="1:7" x14ac:dyDescent="0.25">
      <c r="A712" s="16"/>
      <c r="B712" s="17"/>
      <c r="C712" s="14"/>
      <c r="D712" s="14"/>
      <c r="E712" s="17"/>
      <c r="F712" s="38"/>
      <c r="G712" s="17"/>
    </row>
    <row r="713" spans="1:7" x14ac:dyDescent="0.25">
      <c r="A713" s="16"/>
      <c r="B713" s="17"/>
      <c r="C713" s="14"/>
      <c r="D713" s="14"/>
      <c r="E713" s="17"/>
      <c r="F713" s="38"/>
      <c r="G713" s="17"/>
    </row>
    <row r="714" spans="1:7" x14ac:dyDescent="0.25">
      <c r="A714" s="16"/>
      <c r="B714" s="17"/>
      <c r="C714" s="14"/>
      <c r="D714" s="14"/>
      <c r="E714" s="17"/>
      <c r="F714" s="38"/>
      <c r="G714" s="17"/>
    </row>
    <row r="715" spans="1:7" x14ac:dyDescent="0.25">
      <c r="A715" s="16"/>
      <c r="B715" s="17"/>
      <c r="C715" s="14"/>
      <c r="D715" s="14"/>
      <c r="E715" s="17"/>
      <c r="F715" s="38"/>
      <c r="G715" s="17"/>
    </row>
    <row r="716" spans="1:7" x14ac:dyDescent="0.25">
      <c r="A716" s="16"/>
      <c r="B716" s="17"/>
      <c r="C716" s="14"/>
      <c r="D716" s="14"/>
      <c r="E716" s="17"/>
      <c r="F716" s="38"/>
      <c r="G716" s="17"/>
    </row>
    <row r="717" spans="1:7" x14ac:dyDescent="0.25">
      <c r="A717" s="16"/>
      <c r="B717" s="17"/>
      <c r="C717" s="14"/>
      <c r="D717" s="14"/>
      <c r="E717" s="17"/>
      <c r="F717" s="38"/>
      <c r="G717" s="17"/>
    </row>
    <row r="718" spans="1:7" x14ac:dyDescent="0.25">
      <c r="A718" s="16"/>
      <c r="B718" s="17"/>
      <c r="C718" s="14"/>
      <c r="D718" s="14"/>
      <c r="E718" s="17"/>
      <c r="F718" s="38"/>
      <c r="G718" s="17"/>
    </row>
    <row r="719" spans="1:7" x14ac:dyDescent="0.25">
      <c r="A719" s="16"/>
      <c r="B719" s="17"/>
      <c r="C719" s="14"/>
      <c r="D719" s="14"/>
      <c r="E719" s="17"/>
      <c r="F719" s="38"/>
      <c r="G719" s="17"/>
    </row>
    <row r="720" spans="1:7" x14ac:dyDescent="0.25">
      <c r="A720" s="16"/>
      <c r="B720" s="17"/>
      <c r="C720" s="14"/>
      <c r="D720" s="14"/>
      <c r="E720" s="17"/>
      <c r="F720" s="38"/>
      <c r="G720" s="17"/>
    </row>
    <row r="721" spans="1:7" x14ac:dyDescent="0.25">
      <c r="A721" s="16"/>
      <c r="B721" s="17"/>
      <c r="C721" s="14"/>
      <c r="D721" s="14"/>
      <c r="E721" s="17"/>
      <c r="F721" s="38"/>
      <c r="G721" s="17"/>
    </row>
    <row r="722" spans="1:7" x14ac:dyDescent="0.25">
      <c r="A722" s="16"/>
      <c r="B722" s="17"/>
      <c r="C722" s="14"/>
      <c r="D722" s="14"/>
      <c r="E722" s="17"/>
      <c r="F722" s="38"/>
      <c r="G722" s="17"/>
    </row>
    <row r="723" spans="1:7" x14ac:dyDescent="0.25">
      <c r="A723" s="16"/>
      <c r="B723" s="17"/>
      <c r="C723" s="14"/>
      <c r="D723" s="14"/>
      <c r="E723" s="17"/>
      <c r="F723" s="38"/>
      <c r="G723" s="17"/>
    </row>
    <row r="724" spans="1:7" x14ac:dyDescent="0.25">
      <c r="A724" s="16"/>
      <c r="B724" s="17"/>
      <c r="C724" s="14"/>
      <c r="D724" s="14"/>
      <c r="E724" s="17"/>
      <c r="F724" s="38"/>
      <c r="G724" s="17"/>
    </row>
    <row r="725" spans="1:7" x14ac:dyDescent="0.25">
      <c r="A725" s="16"/>
      <c r="B725" s="17"/>
      <c r="C725" s="14"/>
      <c r="D725" s="14"/>
      <c r="E725" s="17"/>
      <c r="F725" s="38"/>
      <c r="G725" s="17"/>
    </row>
    <row r="726" spans="1:7" x14ac:dyDescent="0.25">
      <c r="A726" s="16"/>
      <c r="B726" s="17"/>
      <c r="C726" s="14"/>
      <c r="D726" s="14"/>
      <c r="E726" s="17"/>
      <c r="F726" s="38"/>
      <c r="G726" s="17"/>
    </row>
    <row r="727" spans="1:7" x14ac:dyDescent="0.25">
      <c r="A727" s="16"/>
      <c r="B727" s="17"/>
      <c r="C727" s="14"/>
      <c r="D727" s="14"/>
      <c r="E727" s="17"/>
      <c r="F727" s="38"/>
      <c r="G727" s="17"/>
    </row>
    <row r="728" spans="1:7" x14ac:dyDescent="0.25">
      <c r="A728" s="16"/>
      <c r="B728" s="17"/>
      <c r="C728" s="14"/>
      <c r="D728" s="14"/>
      <c r="E728" s="17"/>
      <c r="F728" s="38"/>
      <c r="G728" s="17"/>
    </row>
    <row r="729" spans="1:7" x14ac:dyDescent="0.25">
      <c r="A729" s="16"/>
      <c r="B729" s="17"/>
      <c r="C729" s="14"/>
      <c r="D729" s="14"/>
      <c r="E729" s="17"/>
      <c r="F729" s="38"/>
      <c r="G729" s="17"/>
    </row>
    <row r="730" spans="1:7" x14ac:dyDescent="0.25">
      <c r="A730" s="16"/>
      <c r="B730" s="17"/>
      <c r="C730" s="14"/>
      <c r="D730" s="14"/>
      <c r="E730" s="17"/>
      <c r="F730" s="38"/>
      <c r="G730" s="17"/>
    </row>
    <row r="731" spans="1:7" x14ac:dyDescent="0.25">
      <c r="A731" s="16"/>
      <c r="B731" s="17"/>
      <c r="C731" s="14"/>
      <c r="D731" s="14"/>
      <c r="E731" s="17"/>
      <c r="F731" s="38"/>
      <c r="G731" s="17"/>
    </row>
    <row r="732" spans="1:7" x14ac:dyDescent="0.25">
      <c r="A732" s="16"/>
      <c r="B732" s="17"/>
      <c r="C732" s="14"/>
      <c r="D732" s="14"/>
      <c r="E732" s="17"/>
      <c r="F732" s="38"/>
      <c r="G732" s="17"/>
    </row>
    <row r="733" spans="1:7" x14ac:dyDescent="0.25">
      <c r="A733" s="16"/>
      <c r="B733" s="17"/>
      <c r="C733" s="14"/>
      <c r="D733" s="14"/>
      <c r="E733" s="17"/>
      <c r="F733" s="38"/>
      <c r="G733" s="17"/>
    </row>
    <row r="734" spans="1:7" x14ac:dyDescent="0.25">
      <c r="A734" s="16"/>
      <c r="B734" s="17"/>
      <c r="C734" s="14"/>
      <c r="D734" s="14"/>
      <c r="E734" s="17"/>
      <c r="F734" s="38"/>
      <c r="G734" s="17"/>
    </row>
    <row r="735" spans="1:7" x14ac:dyDescent="0.25">
      <c r="A735" s="16"/>
      <c r="B735" s="17"/>
      <c r="C735" s="14"/>
      <c r="D735" s="14"/>
      <c r="E735" s="17"/>
      <c r="F735" s="38"/>
      <c r="G735" s="17"/>
    </row>
    <row r="736" spans="1:7" x14ac:dyDescent="0.25">
      <c r="A736" s="16"/>
      <c r="B736" s="17"/>
      <c r="C736" s="14"/>
      <c r="D736" s="14"/>
      <c r="E736" s="17"/>
      <c r="F736" s="38"/>
      <c r="G736" s="17"/>
    </row>
    <row r="737" spans="1:7" x14ac:dyDescent="0.25">
      <c r="A737" s="16"/>
      <c r="B737" s="17"/>
      <c r="C737" s="14"/>
      <c r="D737" s="14"/>
      <c r="E737" s="17"/>
      <c r="F737" s="38"/>
      <c r="G737" s="17"/>
    </row>
    <row r="738" spans="1:7" x14ac:dyDescent="0.25">
      <c r="A738" s="16"/>
      <c r="B738" s="17"/>
      <c r="C738" s="14"/>
      <c r="D738" s="14"/>
      <c r="E738" s="17"/>
      <c r="F738" s="38"/>
      <c r="G738" s="17"/>
    </row>
    <row r="739" spans="1:7" x14ac:dyDescent="0.25">
      <c r="A739" s="16"/>
      <c r="B739" s="17"/>
      <c r="C739" s="14"/>
      <c r="D739" s="14"/>
      <c r="E739" s="17"/>
      <c r="F739" s="38"/>
      <c r="G739" s="17"/>
    </row>
    <row r="740" spans="1:7" x14ac:dyDescent="0.25">
      <c r="A740" s="16"/>
      <c r="B740" s="17"/>
      <c r="C740" s="14"/>
      <c r="D740" s="14"/>
      <c r="E740" s="17"/>
      <c r="F740" s="38"/>
      <c r="G740" s="17"/>
    </row>
    <row r="741" spans="1:7" x14ac:dyDescent="0.25">
      <c r="A741" s="16"/>
      <c r="B741" s="17"/>
      <c r="C741" s="14"/>
      <c r="D741" s="14"/>
      <c r="E741" s="17"/>
      <c r="F741" s="38"/>
      <c r="G741" s="17"/>
    </row>
    <row r="742" spans="1:7" x14ac:dyDescent="0.25">
      <c r="A742" s="16"/>
      <c r="B742" s="17"/>
      <c r="C742" s="14"/>
      <c r="D742" s="14"/>
      <c r="E742" s="17"/>
      <c r="F742" s="38"/>
      <c r="G742" s="17"/>
    </row>
    <row r="743" spans="1:7" x14ac:dyDescent="0.25">
      <c r="A743" s="16"/>
      <c r="B743" s="17"/>
      <c r="C743" s="14"/>
      <c r="D743" s="14"/>
      <c r="E743" s="17"/>
      <c r="F743" s="38"/>
      <c r="G743" s="17"/>
    </row>
    <row r="744" spans="1:7" x14ac:dyDescent="0.25">
      <c r="A744" s="16"/>
      <c r="B744" s="17"/>
      <c r="C744" s="14"/>
      <c r="D744" s="14"/>
      <c r="E744" s="17"/>
      <c r="F744" s="38"/>
      <c r="G744" s="17"/>
    </row>
    <row r="745" spans="1:7" x14ac:dyDescent="0.25">
      <c r="A745" s="16"/>
      <c r="B745" s="17"/>
      <c r="C745" s="14"/>
      <c r="D745" s="14"/>
      <c r="E745" s="17"/>
      <c r="F745" s="38"/>
      <c r="G745" s="17"/>
    </row>
    <row r="746" spans="1:7" x14ac:dyDescent="0.25">
      <c r="A746" s="16"/>
      <c r="B746" s="17"/>
      <c r="C746" s="14"/>
      <c r="D746" s="14"/>
      <c r="E746" s="17"/>
      <c r="F746" s="38"/>
      <c r="G746" s="17"/>
    </row>
    <row r="747" spans="1:7" x14ac:dyDescent="0.25">
      <c r="A747" s="16"/>
      <c r="B747" s="17"/>
      <c r="C747" s="14"/>
      <c r="D747" s="14"/>
      <c r="E747" s="17"/>
      <c r="F747" s="38"/>
      <c r="G747" s="17"/>
    </row>
    <row r="748" spans="1:7" x14ac:dyDescent="0.25">
      <c r="A748" s="16"/>
      <c r="B748" s="17"/>
      <c r="C748" s="14"/>
      <c r="D748" s="14"/>
      <c r="E748" s="17"/>
      <c r="F748" s="38"/>
      <c r="G748" s="17"/>
    </row>
    <row r="749" spans="1:7" x14ac:dyDescent="0.25">
      <c r="A749" s="16"/>
      <c r="B749" s="17"/>
      <c r="C749" s="14"/>
      <c r="D749" s="14"/>
      <c r="E749" s="17"/>
      <c r="F749" s="38"/>
      <c r="G749" s="17"/>
    </row>
    <row r="750" spans="1:7" x14ac:dyDescent="0.25">
      <c r="A750" s="16"/>
      <c r="B750" s="17"/>
      <c r="C750" s="14"/>
      <c r="D750" s="14"/>
      <c r="E750" s="17"/>
      <c r="F750" s="38"/>
      <c r="G750" s="17"/>
    </row>
    <row r="751" spans="1:7" x14ac:dyDescent="0.25">
      <c r="A751" s="16"/>
      <c r="B751" s="17"/>
      <c r="C751" s="14"/>
      <c r="D751" s="14"/>
      <c r="E751" s="17"/>
      <c r="F751" s="38"/>
      <c r="G751" s="17"/>
    </row>
    <row r="752" spans="1:7" x14ac:dyDescent="0.25">
      <c r="A752" s="16"/>
      <c r="B752" s="17"/>
      <c r="C752" s="14"/>
      <c r="D752" s="14"/>
      <c r="E752" s="17"/>
      <c r="F752" s="38"/>
      <c r="G752" s="17"/>
    </row>
    <row r="753" spans="1:7" x14ac:dyDescent="0.25">
      <c r="A753" s="16"/>
      <c r="B753" s="17"/>
      <c r="C753" s="14"/>
      <c r="D753" s="14"/>
      <c r="E753" s="17"/>
      <c r="F753" s="38"/>
      <c r="G753" s="17"/>
    </row>
    <row r="754" spans="1:7" x14ac:dyDescent="0.25">
      <c r="A754" s="16"/>
      <c r="B754" s="17"/>
      <c r="C754" s="14"/>
      <c r="D754" s="14"/>
      <c r="E754" s="17"/>
      <c r="F754" s="38"/>
      <c r="G754" s="17"/>
    </row>
    <row r="755" spans="1:7" x14ac:dyDescent="0.25">
      <c r="A755" s="16"/>
      <c r="B755" s="17"/>
      <c r="C755" s="14"/>
      <c r="D755" s="14"/>
      <c r="E755" s="17"/>
      <c r="F755" s="38"/>
      <c r="G755" s="17"/>
    </row>
    <row r="756" spans="1:7" x14ac:dyDescent="0.25">
      <c r="A756" s="16"/>
      <c r="B756" s="17"/>
      <c r="C756" s="14"/>
      <c r="D756" s="14"/>
      <c r="E756" s="17"/>
      <c r="F756" s="38"/>
      <c r="G756" s="17"/>
    </row>
    <row r="757" spans="1:7" x14ac:dyDescent="0.25">
      <c r="A757" s="16"/>
      <c r="B757" s="17"/>
      <c r="C757" s="14"/>
      <c r="D757" s="14"/>
      <c r="E757" s="17"/>
      <c r="F757" s="38"/>
      <c r="G757" s="17"/>
    </row>
    <row r="758" spans="1:7" x14ac:dyDescent="0.25">
      <c r="A758" s="16"/>
      <c r="B758" s="17"/>
      <c r="C758" s="14"/>
      <c r="D758" s="14"/>
      <c r="E758" s="17"/>
      <c r="F758" s="38"/>
      <c r="G758" s="17"/>
    </row>
    <row r="759" spans="1:7" x14ac:dyDescent="0.25">
      <c r="A759" s="16"/>
      <c r="B759" s="17"/>
      <c r="C759" s="14"/>
      <c r="D759" s="14"/>
      <c r="E759" s="17"/>
      <c r="F759" s="38"/>
      <c r="G759" s="17"/>
    </row>
    <row r="760" spans="1:7" x14ac:dyDescent="0.25">
      <c r="A760" s="16"/>
      <c r="B760" s="17"/>
      <c r="C760" s="14"/>
      <c r="D760" s="14"/>
      <c r="E760" s="17"/>
      <c r="F760" s="38"/>
      <c r="G760" s="17"/>
    </row>
    <row r="761" spans="1:7" x14ac:dyDescent="0.25">
      <c r="A761" s="16"/>
      <c r="B761" s="17"/>
      <c r="C761" s="14"/>
      <c r="D761" s="14"/>
      <c r="E761" s="17"/>
      <c r="F761" s="38"/>
      <c r="G761" s="17"/>
    </row>
    <row r="762" spans="1:7" x14ac:dyDescent="0.25">
      <c r="A762" s="16"/>
      <c r="B762" s="17"/>
      <c r="C762" s="14"/>
      <c r="D762" s="14"/>
      <c r="E762" s="17"/>
      <c r="F762" s="38"/>
      <c r="G762" s="17"/>
    </row>
    <row r="763" spans="1:7" x14ac:dyDescent="0.25">
      <c r="A763" s="16"/>
      <c r="B763" s="17"/>
      <c r="C763" s="14"/>
      <c r="D763" s="14"/>
      <c r="E763" s="17"/>
      <c r="F763" s="38"/>
      <c r="G763" s="17"/>
    </row>
    <row r="764" spans="1:7" x14ac:dyDescent="0.25">
      <c r="A764" s="16"/>
      <c r="B764" s="17"/>
      <c r="C764" s="14"/>
      <c r="D764" s="14"/>
      <c r="E764" s="17"/>
      <c r="F764" s="38"/>
      <c r="G764" s="17"/>
    </row>
    <row r="765" spans="1:7" x14ac:dyDescent="0.25">
      <c r="A765" s="16"/>
      <c r="B765" s="17"/>
      <c r="C765" s="14"/>
      <c r="D765" s="14"/>
      <c r="E765" s="17"/>
      <c r="F765" s="38"/>
      <c r="G765" s="17"/>
    </row>
    <row r="766" spans="1:7" x14ac:dyDescent="0.25">
      <c r="A766" s="16"/>
      <c r="B766" s="17"/>
      <c r="C766" s="14"/>
      <c r="D766" s="14"/>
      <c r="E766" s="17"/>
      <c r="F766" s="38"/>
      <c r="G766" s="17"/>
    </row>
    <row r="767" spans="1:7" x14ac:dyDescent="0.25">
      <c r="A767" s="16"/>
      <c r="B767" s="17"/>
      <c r="C767" s="14"/>
      <c r="D767" s="14"/>
      <c r="E767" s="17"/>
      <c r="F767" s="38"/>
      <c r="G767" s="17"/>
    </row>
    <row r="768" spans="1:7" x14ac:dyDescent="0.25">
      <c r="A768" s="16"/>
      <c r="B768" s="17"/>
      <c r="C768" s="14"/>
      <c r="D768" s="14"/>
      <c r="E768" s="17"/>
      <c r="F768" s="38"/>
      <c r="G768" s="17"/>
    </row>
    <row r="769" spans="1:7" x14ac:dyDescent="0.25">
      <c r="A769" s="16"/>
      <c r="B769" s="17"/>
      <c r="C769" s="14"/>
      <c r="D769" s="14"/>
      <c r="E769" s="17"/>
      <c r="F769" s="38"/>
      <c r="G769" s="17"/>
    </row>
    <row r="770" spans="1:7" x14ac:dyDescent="0.25">
      <c r="A770" s="16"/>
      <c r="B770" s="17"/>
      <c r="C770" s="14"/>
      <c r="D770" s="14"/>
      <c r="E770" s="17"/>
      <c r="F770" s="38"/>
      <c r="G770" s="17"/>
    </row>
    <row r="771" spans="1:7" x14ac:dyDescent="0.25">
      <c r="A771" s="16"/>
      <c r="B771" s="17"/>
      <c r="C771" s="14"/>
      <c r="D771" s="14"/>
      <c r="E771" s="17"/>
      <c r="F771" s="38"/>
      <c r="G771" s="17"/>
    </row>
    <row r="772" spans="1:7" x14ac:dyDescent="0.25">
      <c r="A772" s="16"/>
      <c r="B772" s="17"/>
      <c r="C772" s="14"/>
      <c r="D772" s="14"/>
      <c r="E772" s="17"/>
      <c r="F772" s="38"/>
      <c r="G772" s="17"/>
    </row>
    <row r="773" spans="1:7" x14ac:dyDescent="0.25">
      <c r="A773" s="16"/>
      <c r="B773" s="17"/>
      <c r="C773" s="14"/>
      <c r="D773" s="14"/>
      <c r="E773" s="17"/>
      <c r="F773" s="38"/>
      <c r="G773" s="17"/>
    </row>
    <row r="774" spans="1:7" x14ac:dyDescent="0.25">
      <c r="A774" s="16"/>
      <c r="B774" s="17"/>
      <c r="C774" s="14"/>
      <c r="D774" s="14"/>
      <c r="E774" s="17"/>
      <c r="F774" s="38"/>
      <c r="G774" s="17"/>
    </row>
    <row r="775" spans="1:7" x14ac:dyDescent="0.25">
      <c r="A775" s="16"/>
      <c r="B775" s="17"/>
      <c r="C775" s="14"/>
      <c r="D775" s="14"/>
      <c r="E775" s="17"/>
      <c r="F775" s="38"/>
      <c r="G775" s="17"/>
    </row>
    <row r="776" spans="1:7" x14ac:dyDescent="0.25">
      <c r="A776" s="16"/>
      <c r="B776" s="17"/>
      <c r="C776" s="14"/>
      <c r="D776" s="14"/>
      <c r="E776" s="17"/>
      <c r="F776" s="38"/>
      <c r="G776" s="17"/>
    </row>
    <row r="777" spans="1:7" x14ac:dyDescent="0.25">
      <c r="A777" s="16"/>
      <c r="B777" s="17"/>
      <c r="C777" s="14"/>
      <c r="D777" s="14"/>
      <c r="E777" s="17"/>
      <c r="F777" s="38"/>
      <c r="G777" s="17"/>
    </row>
    <row r="778" spans="1:7" x14ac:dyDescent="0.25">
      <c r="A778" s="16"/>
      <c r="B778" s="17"/>
      <c r="C778" s="14"/>
      <c r="D778" s="14"/>
      <c r="E778" s="17"/>
      <c r="F778" s="38"/>
      <c r="G778" s="17"/>
    </row>
    <row r="779" spans="1:7" x14ac:dyDescent="0.25">
      <c r="A779" s="16"/>
      <c r="B779" s="17"/>
      <c r="C779" s="14"/>
      <c r="D779" s="14"/>
      <c r="E779" s="17"/>
      <c r="F779" s="38"/>
      <c r="G779" s="17"/>
    </row>
    <row r="780" spans="1:7" x14ac:dyDescent="0.25">
      <c r="A780" s="16"/>
      <c r="B780" s="17"/>
      <c r="C780" s="14"/>
      <c r="D780" s="14"/>
      <c r="E780" s="17"/>
      <c r="F780" s="38"/>
      <c r="G780" s="17"/>
    </row>
    <row r="781" spans="1:7" x14ac:dyDescent="0.25">
      <c r="A781" s="16"/>
      <c r="B781" s="17"/>
      <c r="C781" s="14"/>
      <c r="D781" s="14"/>
      <c r="E781" s="17"/>
      <c r="F781" s="38"/>
      <c r="G781" s="17"/>
    </row>
    <row r="782" spans="1:7" x14ac:dyDescent="0.25">
      <c r="A782" s="16"/>
      <c r="B782" s="17"/>
      <c r="C782" s="14"/>
      <c r="D782" s="14"/>
      <c r="E782" s="17"/>
      <c r="F782" s="38"/>
      <c r="G782" s="17"/>
    </row>
    <row r="783" spans="1:7" x14ac:dyDescent="0.25">
      <c r="A783" s="16"/>
      <c r="B783" s="17"/>
      <c r="C783" s="14"/>
      <c r="D783" s="14"/>
      <c r="E783" s="17"/>
      <c r="F783" s="38"/>
      <c r="G783" s="17"/>
    </row>
    <row r="784" spans="1:7" x14ac:dyDescent="0.25">
      <c r="A784" s="16"/>
      <c r="B784" s="17"/>
      <c r="C784" s="14"/>
      <c r="D784" s="14"/>
      <c r="E784" s="17"/>
      <c r="F784" s="38"/>
      <c r="G784" s="17"/>
    </row>
    <row r="785" spans="1:7" x14ac:dyDescent="0.25">
      <c r="A785" s="16"/>
      <c r="B785" s="17"/>
      <c r="C785" s="14"/>
      <c r="D785" s="14"/>
      <c r="E785" s="17"/>
      <c r="F785" s="38"/>
      <c r="G785" s="17"/>
    </row>
    <row r="786" spans="1:7" x14ac:dyDescent="0.25">
      <c r="A786" s="16"/>
      <c r="B786" s="17"/>
      <c r="C786" s="14"/>
      <c r="D786" s="14"/>
      <c r="E786" s="17"/>
      <c r="F786" s="38"/>
      <c r="G786" s="17"/>
    </row>
    <row r="787" spans="1:7" x14ac:dyDescent="0.25">
      <c r="A787" s="16"/>
      <c r="B787" s="17"/>
      <c r="C787" s="14"/>
      <c r="D787" s="14"/>
      <c r="E787" s="17"/>
      <c r="F787" s="38"/>
      <c r="G787" s="17"/>
    </row>
    <row r="788" spans="1:7" x14ac:dyDescent="0.25">
      <c r="A788" s="16"/>
      <c r="B788" s="17"/>
      <c r="C788" s="14"/>
      <c r="D788" s="14"/>
      <c r="E788" s="17"/>
      <c r="F788" s="38"/>
      <c r="G788" s="17"/>
    </row>
    <row r="789" spans="1:7" x14ac:dyDescent="0.25">
      <c r="A789" s="16"/>
      <c r="B789" s="17"/>
      <c r="C789" s="14"/>
      <c r="D789" s="14"/>
      <c r="E789" s="17"/>
      <c r="F789" s="38"/>
      <c r="G789" s="17"/>
    </row>
    <row r="790" spans="1:7" x14ac:dyDescent="0.25">
      <c r="A790" s="16"/>
      <c r="B790" s="17"/>
      <c r="C790" s="14"/>
      <c r="D790" s="14"/>
      <c r="E790" s="17"/>
      <c r="F790" s="38"/>
      <c r="G790" s="17"/>
    </row>
    <row r="791" spans="1:7" x14ac:dyDescent="0.25">
      <c r="A791" s="16"/>
      <c r="B791" s="17"/>
      <c r="C791" s="14"/>
      <c r="D791" s="14"/>
      <c r="E791" s="17"/>
      <c r="F791" s="38"/>
      <c r="G791" s="17"/>
    </row>
    <row r="792" spans="1:7" x14ac:dyDescent="0.25">
      <c r="A792" s="16"/>
      <c r="B792" s="17"/>
      <c r="C792" s="14"/>
      <c r="D792" s="14"/>
      <c r="E792" s="17"/>
      <c r="F792" s="38"/>
      <c r="G792" s="17"/>
    </row>
    <row r="793" spans="1:7" x14ac:dyDescent="0.25">
      <c r="A793" s="16"/>
      <c r="B793" s="17"/>
      <c r="C793" s="14"/>
      <c r="D793" s="14"/>
      <c r="E793" s="17"/>
      <c r="F793" s="38"/>
      <c r="G793" s="17"/>
    </row>
    <row r="794" spans="1:7" x14ac:dyDescent="0.25">
      <c r="A794" s="16"/>
      <c r="B794" s="17"/>
      <c r="C794" s="14"/>
      <c r="D794" s="14"/>
      <c r="E794" s="17"/>
      <c r="F794" s="38"/>
      <c r="G794" s="17"/>
    </row>
    <row r="795" spans="1:7" x14ac:dyDescent="0.25">
      <c r="A795" s="16"/>
      <c r="B795" s="17"/>
      <c r="C795" s="14"/>
      <c r="D795" s="14"/>
      <c r="E795" s="17"/>
      <c r="F795" s="38"/>
      <c r="G795" s="17"/>
    </row>
    <row r="796" spans="1:7" x14ac:dyDescent="0.25">
      <c r="A796" s="16"/>
      <c r="B796" s="17"/>
      <c r="C796" s="14"/>
      <c r="D796" s="14"/>
      <c r="E796" s="17"/>
      <c r="F796" s="38"/>
      <c r="G796" s="17"/>
    </row>
    <row r="797" spans="1:7" x14ac:dyDescent="0.25">
      <c r="A797" s="16"/>
      <c r="B797" s="17"/>
      <c r="C797" s="14"/>
      <c r="D797" s="14"/>
      <c r="E797" s="17"/>
      <c r="F797" s="38"/>
      <c r="G797" s="17"/>
    </row>
    <row r="798" spans="1:7" x14ac:dyDescent="0.25">
      <c r="A798" s="16"/>
      <c r="B798" s="17"/>
      <c r="C798" s="14"/>
      <c r="D798" s="14"/>
      <c r="E798" s="17"/>
      <c r="F798" s="38"/>
      <c r="G798" s="17"/>
    </row>
    <row r="799" spans="1:7" x14ac:dyDescent="0.25">
      <c r="A799" s="16"/>
      <c r="B799" s="17"/>
      <c r="C799" s="14"/>
      <c r="D799" s="14"/>
      <c r="E799" s="17"/>
      <c r="F799" s="38"/>
      <c r="G799" s="17"/>
    </row>
    <row r="800" spans="1:7" x14ac:dyDescent="0.25">
      <c r="A800" s="16"/>
      <c r="B800" s="17"/>
      <c r="C800" s="14"/>
      <c r="D800" s="14"/>
      <c r="E800" s="17"/>
      <c r="F800" s="38"/>
      <c r="G800" s="17"/>
    </row>
    <row r="801" spans="1:7" x14ac:dyDescent="0.25">
      <c r="A801" s="16"/>
      <c r="B801" s="17"/>
      <c r="C801" s="14"/>
      <c r="D801" s="14"/>
      <c r="E801" s="17"/>
      <c r="F801" s="38"/>
      <c r="G801" s="17"/>
    </row>
    <row r="802" spans="1:7" x14ac:dyDescent="0.25">
      <c r="A802" s="16"/>
      <c r="B802" s="17"/>
      <c r="C802" s="14"/>
      <c r="D802" s="14"/>
      <c r="E802" s="17"/>
      <c r="F802" s="38"/>
      <c r="G802" s="17"/>
    </row>
    <row r="803" spans="1:7" x14ac:dyDescent="0.25">
      <c r="A803" s="16"/>
      <c r="B803" s="17"/>
      <c r="C803" s="14"/>
      <c r="D803" s="14"/>
      <c r="E803" s="17"/>
      <c r="F803" s="38"/>
      <c r="G803" s="17"/>
    </row>
    <row r="804" spans="1:7" x14ac:dyDescent="0.25">
      <c r="A804" s="16"/>
      <c r="B804" s="17"/>
      <c r="C804" s="14"/>
      <c r="D804" s="14"/>
      <c r="E804" s="17"/>
      <c r="F804" s="38"/>
      <c r="G804" s="17"/>
    </row>
    <row r="805" spans="1:7" x14ac:dyDescent="0.25">
      <c r="A805" s="16"/>
      <c r="B805" s="17"/>
      <c r="C805" s="14"/>
      <c r="D805" s="14"/>
      <c r="E805" s="17"/>
      <c r="F805" s="38"/>
      <c r="G805" s="17"/>
    </row>
    <row r="806" spans="1:7" x14ac:dyDescent="0.25">
      <c r="A806" s="16"/>
      <c r="B806" s="17"/>
      <c r="C806" s="14"/>
      <c r="D806" s="14"/>
      <c r="E806" s="17"/>
      <c r="F806" s="38"/>
      <c r="G806" s="17"/>
    </row>
    <row r="807" spans="1:7" x14ac:dyDescent="0.25">
      <c r="A807" s="16"/>
      <c r="B807" s="17"/>
      <c r="C807" s="14"/>
      <c r="D807" s="14"/>
      <c r="E807" s="17"/>
      <c r="F807" s="38"/>
      <c r="G807" s="17"/>
    </row>
    <row r="808" spans="1:7" x14ac:dyDescent="0.25">
      <c r="A808" s="16"/>
      <c r="B808" s="17"/>
      <c r="C808" s="14"/>
      <c r="D808" s="14"/>
      <c r="E808" s="17"/>
      <c r="F808" s="38"/>
      <c r="G808" s="17"/>
    </row>
    <row r="809" spans="1:7" x14ac:dyDescent="0.25">
      <c r="A809" s="16"/>
      <c r="B809" s="17"/>
      <c r="C809" s="14"/>
      <c r="D809" s="14"/>
      <c r="E809" s="17"/>
      <c r="F809" s="38"/>
      <c r="G809" s="17"/>
    </row>
    <row r="810" spans="1:7" x14ac:dyDescent="0.25">
      <c r="A810" s="16"/>
      <c r="B810" s="17"/>
      <c r="C810" s="14"/>
      <c r="D810" s="14"/>
      <c r="E810" s="17"/>
      <c r="F810" s="38"/>
      <c r="G810" s="17"/>
    </row>
    <row r="811" spans="1:7" x14ac:dyDescent="0.25">
      <c r="A811" s="16"/>
      <c r="B811" s="17"/>
      <c r="C811" s="14"/>
      <c r="D811" s="14"/>
      <c r="E811" s="17"/>
      <c r="F811" s="38"/>
      <c r="G811" s="17"/>
    </row>
    <row r="812" spans="1:7" x14ac:dyDescent="0.25">
      <c r="A812" s="16"/>
      <c r="B812" s="17"/>
      <c r="C812" s="14"/>
      <c r="D812" s="14"/>
      <c r="E812" s="17"/>
      <c r="F812" s="38"/>
      <c r="G812" s="17"/>
    </row>
    <row r="813" spans="1:7" x14ac:dyDescent="0.25">
      <c r="A813" s="16"/>
      <c r="B813" s="17"/>
      <c r="C813" s="14"/>
      <c r="D813" s="14"/>
      <c r="E813" s="17"/>
      <c r="F813" s="38"/>
      <c r="G813" s="17"/>
    </row>
    <row r="814" spans="1:7" x14ac:dyDescent="0.25">
      <c r="A814" s="16"/>
      <c r="B814" s="17"/>
      <c r="C814" s="14"/>
      <c r="D814" s="14"/>
      <c r="E814" s="17"/>
      <c r="F814" s="38"/>
      <c r="G814" s="17"/>
    </row>
    <row r="815" spans="1:7" x14ac:dyDescent="0.25">
      <c r="A815" s="16"/>
      <c r="B815" s="17"/>
      <c r="C815" s="14"/>
      <c r="D815" s="14"/>
      <c r="E815" s="17"/>
      <c r="F815" s="38"/>
      <c r="G815" s="17"/>
    </row>
    <row r="816" spans="1:7" x14ac:dyDescent="0.25">
      <c r="A816" s="16"/>
      <c r="B816" s="17"/>
      <c r="C816" s="14"/>
      <c r="D816" s="14"/>
      <c r="E816" s="17"/>
      <c r="F816" s="38"/>
      <c r="G816" s="17"/>
    </row>
    <row r="817" spans="1:7" x14ac:dyDescent="0.25">
      <c r="A817" s="16"/>
      <c r="B817" s="17"/>
      <c r="C817" s="14"/>
      <c r="D817" s="14"/>
      <c r="E817" s="17"/>
      <c r="F817" s="38"/>
      <c r="G817" s="17"/>
    </row>
    <row r="818" spans="1:7" x14ac:dyDescent="0.25">
      <c r="A818" s="16"/>
      <c r="B818" s="17"/>
      <c r="C818" s="14"/>
      <c r="D818" s="14"/>
      <c r="E818" s="17"/>
      <c r="F818" s="38"/>
      <c r="G818" s="17"/>
    </row>
    <row r="819" spans="1:7" x14ac:dyDescent="0.25">
      <c r="A819" s="16"/>
      <c r="B819" s="17"/>
      <c r="C819" s="14"/>
      <c r="D819" s="14"/>
      <c r="E819" s="17"/>
      <c r="F819" s="38"/>
      <c r="G819" s="17"/>
    </row>
    <row r="820" spans="1:7" x14ac:dyDescent="0.25">
      <c r="A820" s="16"/>
      <c r="B820" s="17"/>
      <c r="C820" s="14"/>
      <c r="D820" s="14"/>
      <c r="E820" s="17"/>
      <c r="F820" s="38"/>
      <c r="G820" s="17"/>
    </row>
    <row r="821" spans="1:7" x14ac:dyDescent="0.25">
      <c r="A821" s="16"/>
      <c r="B821" s="17"/>
      <c r="C821" s="14"/>
      <c r="D821" s="14"/>
      <c r="E821" s="17"/>
      <c r="F821" s="38"/>
      <c r="G821" s="17"/>
    </row>
    <row r="822" spans="1:7" x14ac:dyDescent="0.25">
      <c r="A822" s="16"/>
      <c r="B822" s="17"/>
      <c r="C822" s="14"/>
      <c r="D822" s="14"/>
      <c r="E822" s="17"/>
      <c r="F822" s="38"/>
      <c r="G822" s="17"/>
    </row>
    <row r="823" spans="1:7" x14ac:dyDescent="0.25">
      <c r="A823" s="16"/>
      <c r="B823" s="17"/>
      <c r="C823" s="14"/>
      <c r="D823" s="14"/>
      <c r="E823" s="17"/>
      <c r="F823" s="38"/>
      <c r="G823" s="17"/>
    </row>
    <row r="824" spans="1:7" x14ac:dyDescent="0.25">
      <c r="A824" s="16"/>
      <c r="B824" s="17"/>
      <c r="C824" s="14"/>
      <c r="D824" s="14"/>
      <c r="E824" s="17"/>
      <c r="F824" s="38"/>
      <c r="G824" s="17"/>
    </row>
    <row r="825" spans="1:7" x14ac:dyDescent="0.25">
      <c r="A825" s="16"/>
      <c r="B825" s="17"/>
      <c r="C825" s="14"/>
      <c r="D825" s="14"/>
      <c r="E825" s="17"/>
      <c r="F825" s="38"/>
      <c r="G825" s="17"/>
    </row>
    <row r="826" spans="1:7" x14ac:dyDescent="0.25">
      <c r="A826" s="16"/>
      <c r="B826" s="17"/>
      <c r="C826" s="14"/>
      <c r="D826" s="14"/>
      <c r="E826" s="17"/>
      <c r="F826" s="38"/>
      <c r="G826" s="17"/>
    </row>
    <row r="827" spans="1:7" x14ac:dyDescent="0.25">
      <c r="A827" s="16"/>
      <c r="B827" s="17"/>
      <c r="C827" s="14"/>
      <c r="D827" s="14"/>
      <c r="E827" s="17"/>
      <c r="F827" s="38"/>
      <c r="G827" s="17"/>
    </row>
    <row r="828" spans="1:7" x14ac:dyDescent="0.25">
      <c r="A828" s="16"/>
      <c r="B828" s="17"/>
      <c r="C828" s="14"/>
      <c r="D828" s="14"/>
      <c r="E828" s="17"/>
      <c r="F828" s="38"/>
      <c r="G828" s="17"/>
    </row>
    <row r="829" spans="1:7" x14ac:dyDescent="0.25">
      <c r="A829" s="16"/>
      <c r="B829" s="17"/>
      <c r="C829" s="14"/>
      <c r="D829" s="14"/>
      <c r="E829" s="17"/>
      <c r="F829" s="38"/>
      <c r="G829" s="17"/>
    </row>
    <row r="830" spans="1:7" x14ac:dyDescent="0.25">
      <c r="A830" s="16"/>
      <c r="B830" s="17"/>
      <c r="C830" s="14"/>
      <c r="D830" s="14"/>
      <c r="E830" s="17"/>
      <c r="F830" s="38"/>
      <c r="G830" s="17"/>
    </row>
    <row r="831" spans="1:7" x14ac:dyDescent="0.25">
      <c r="A831" s="16"/>
      <c r="B831" s="17"/>
      <c r="C831" s="14"/>
      <c r="D831" s="14"/>
      <c r="E831" s="17"/>
      <c r="F831" s="38"/>
      <c r="G831" s="17"/>
    </row>
    <row r="832" spans="1:7" x14ac:dyDescent="0.25">
      <c r="A832" s="16"/>
      <c r="B832" s="17"/>
      <c r="C832" s="14"/>
      <c r="D832" s="14"/>
      <c r="E832" s="17"/>
      <c r="F832" s="38"/>
      <c r="G832" s="17"/>
    </row>
    <row r="833" spans="1:7" x14ac:dyDescent="0.25">
      <c r="A833" s="16"/>
      <c r="B833" s="17"/>
      <c r="C833" s="14"/>
      <c r="D833" s="14"/>
      <c r="E833" s="17"/>
      <c r="F833" s="38"/>
      <c r="G833" s="17"/>
    </row>
    <row r="834" spans="1:7" x14ac:dyDescent="0.25">
      <c r="A834" s="16"/>
      <c r="B834" s="17"/>
      <c r="C834" s="14"/>
      <c r="D834" s="14"/>
      <c r="E834" s="17"/>
      <c r="F834" s="38"/>
      <c r="G834" s="17"/>
    </row>
    <row r="835" spans="1:7" x14ac:dyDescent="0.25">
      <c r="A835" s="16"/>
      <c r="B835" s="17"/>
      <c r="C835" s="14"/>
      <c r="D835" s="14"/>
      <c r="E835" s="17"/>
      <c r="F835" s="38"/>
      <c r="G835" s="17"/>
    </row>
    <row r="836" spans="1:7" x14ac:dyDescent="0.25">
      <c r="A836" s="16"/>
      <c r="B836" s="17"/>
      <c r="C836" s="14"/>
      <c r="D836" s="14"/>
      <c r="E836" s="17"/>
      <c r="F836" s="38"/>
      <c r="G836" s="17"/>
    </row>
    <row r="837" spans="1:7" x14ac:dyDescent="0.25">
      <c r="A837" s="16"/>
      <c r="B837" s="17"/>
      <c r="C837" s="14"/>
      <c r="D837" s="14"/>
      <c r="E837" s="17"/>
      <c r="F837" s="38"/>
      <c r="G837" s="17"/>
    </row>
    <row r="838" spans="1:7" x14ac:dyDescent="0.25">
      <c r="A838" s="16"/>
      <c r="B838" s="17"/>
      <c r="C838" s="14"/>
      <c r="D838" s="14"/>
      <c r="E838" s="17"/>
      <c r="F838" s="38"/>
      <c r="G838" s="17"/>
    </row>
    <row r="839" spans="1:7" x14ac:dyDescent="0.25">
      <c r="A839" s="16"/>
      <c r="B839" s="17"/>
      <c r="C839" s="14"/>
      <c r="D839" s="14"/>
      <c r="E839" s="17"/>
      <c r="F839" s="38"/>
      <c r="G839" s="17"/>
    </row>
    <row r="840" spans="1:7" x14ac:dyDescent="0.25">
      <c r="A840" s="16"/>
      <c r="B840" s="17"/>
      <c r="C840" s="14"/>
      <c r="D840" s="14"/>
      <c r="E840" s="17"/>
      <c r="F840" s="38"/>
      <c r="G840" s="17"/>
    </row>
    <row r="841" spans="1:7" x14ac:dyDescent="0.25">
      <c r="A841" s="16"/>
      <c r="B841" s="17"/>
      <c r="C841" s="14"/>
      <c r="D841" s="14"/>
      <c r="E841" s="17"/>
      <c r="F841" s="38"/>
      <c r="G841" s="17"/>
    </row>
    <row r="842" spans="1:7" x14ac:dyDescent="0.25">
      <c r="A842" s="16"/>
      <c r="B842" s="17"/>
      <c r="C842" s="14"/>
      <c r="D842" s="14"/>
      <c r="E842" s="17"/>
      <c r="F842" s="38"/>
      <c r="G842" s="17"/>
    </row>
    <row r="843" spans="1:7" x14ac:dyDescent="0.25">
      <c r="A843" s="16"/>
      <c r="B843" s="17"/>
      <c r="C843" s="14"/>
      <c r="D843" s="14"/>
      <c r="E843" s="17"/>
      <c r="F843" s="38"/>
      <c r="G843" s="17"/>
    </row>
    <row r="844" spans="1:7" x14ac:dyDescent="0.25">
      <c r="A844" s="16"/>
      <c r="B844" s="17"/>
      <c r="C844" s="14"/>
      <c r="D844" s="14"/>
      <c r="E844" s="17"/>
      <c r="F844" s="38"/>
      <c r="G844" s="17"/>
    </row>
    <row r="845" spans="1:7" x14ac:dyDescent="0.25">
      <c r="A845" s="16"/>
      <c r="B845" s="17"/>
      <c r="C845" s="14"/>
      <c r="D845" s="14"/>
      <c r="E845" s="17"/>
      <c r="F845" s="38"/>
      <c r="G845" s="17"/>
    </row>
    <row r="846" spans="1:7" x14ac:dyDescent="0.25">
      <c r="A846" s="16"/>
      <c r="B846" s="17"/>
      <c r="C846" s="14"/>
      <c r="D846" s="14"/>
      <c r="E846" s="17"/>
      <c r="F846" s="38"/>
      <c r="G846" s="17"/>
    </row>
    <row r="847" spans="1:7" x14ac:dyDescent="0.25">
      <c r="A847" s="16"/>
      <c r="B847" s="17"/>
      <c r="C847" s="14"/>
      <c r="D847" s="14"/>
      <c r="E847" s="17"/>
      <c r="F847" s="38"/>
      <c r="G847" s="17"/>
    </row>
    <row r="848" spans="1:7" x14ac:dyDescent="0.25">
      <c r="A848" s="16"/>
      <c r="B848" s="17"/>
      <c r="C848" s="14"/>
      <c r="D848" s="14"/>
      <c r="E848" s="17"/>
      <c r="F848" s="38"/>
      <c r="G848" s="17"/>
    </row>
    <row r="849" spans="1:7" x14ac:dyDescent="0.25">
      <c r="A849" s="16"/>
      <c r="B849" s="17"/>
      <c r="C849" s="14"/>
      <c r="D849" s="14"/>
      <c r="E849" s="17"/>
      <c r="F849" s="38"/>
      <c r="G849" s="17"/>
    </row>
    <row r="850" spans="1:7" x14ac:dyDescent="0.25">
      <c r="A850" s="16"/>
      <c r="B850" s="17"/>
      <c r="C850" s="14"/>
      <c r="D850" s="14"/>
      <c r="E850" s="17"/>
      <c r="F850" s="38"/>
      <c r="G850" s="17"/>
    </row>
    <row r="851" spans="1:7" x14ac:dyDescent="0.25">
      <c r="A851" s="16"/>
      <c r="B851" s="17"/>
      <c r="C851" s="14"/>
      <c r="D851" s="14"/>
      <c r="E851" s="17"/>
      <c r="F851" s="38"/>
      <c r="G851" s="17"/>
    </row>
    <row r="852" spans="1:7" x14ac:dyDescent="0.25">
      <c r="A852" s="16"/>
      <c r="B852" s="17"/>
      <c r="C852" s="14"/>
      <c r="D852" s="14"/>
      <c r="E852" s="17"/>
      <c r="F852" s="38"/>
      <c r="G852" s="17"/>
    </row>
    <row r="853" spans="1:7" x14ac:dyDescent="0.25">
      <c r="A853" s="16"/>
      <c r="B853" s="17"/>
      <c r="C853" s="14"/>
      <c r="D853" s="14"/>
      <c r="E853" s="17"/>
      <c r="F853" s="38"/>
      <c r="G853" s="17"/>
    </row>
    <row r="854" spans="1:7" x14ac:dyDescent="0.25">
      <c r="A854" s="16"/>
      <c r="B854" s="17"/>
      <c r="C854" s="14"/>
      <c r="D854" s="14"/>
      <c r="E854" s="17"/>
      <c r="F854" s="38"/>
      <c r="G854" s="17"/>
    </row>
    <row r="855" spans="1:7" x14ac:dyDescent="0.25">
      <c r="A855" s="16"/>
      <c r="B855" s="17"/>
      <c r="C855" s="14"/>
      <c r="D855" s="14"/>
      <c r="E855" s="17"/>
      <c r="F855" s="38"/>
      <c r="G855" s="17"/>
    </row>
    <row r="856" spans="1:7" x14ac:dyDescent="0.25">
      <c r="A856" s="16"/>
      <c r="B856" s="17"/>
      <c r="C856" s="14"/>
      <c r="D856" s="14"/>
      <c r="E856" s="17"/>
      <c r="F856" s="38"/>
      <c r="G856" s="17"/>
    </row>
    <row r="857" spans="1:7" x14ac:dyDescent="0.25">
      <c r="A857" s="16"/>
      <c r="B857" s="17"/>
      <c r="C857" s="14"/>
      <c r="D857" s="14"/>
      <c r="E857" s="17"/>
      <c r="F857" s="38"/>
      <c r="G857" s="17"/>
    </row>
    <row r="858" spans="1:7" x14ac:dyDescent="0.25">
      <c r="A858" s="16"/>
      <c r="B858" s="17"/>
      <c r="C858" s="14"/>
      <c r="D858" s="14"/>
      <c r="E858" s="17"/>
      <c r="F858" s="38"/>
      <c r="G858" s="17"/>
    </row>
    <row r="859" spans="1:7" x14ac:dyDescent="0.25">
      <c r="A859" s="16"/>
      <c r="B859" s="17"/>
      <c r="C859" s="14"/>
      <c r="D859" s="14"/>
      <c r="E859" s="17"/>
      <c r="F859" s="38"/>
      <c r="G859" s="17"/>
    </row>
    <row r="860" spans="1:7" x14ac:dyDescent="0.25">
      <c r="A860" s="16"/>
      <c r="B860" s="17"/>
      <c r="C860" s="14"/>
      <c r="D860" s="14"/>
      <c r="E860" s="17"/>
      <c r="F860" s="38"/>
      <c r="G860" s="17"/>
    </row>
    <row r="861" spans="1:7" x14ac:dyDescent="0.25">
      <c r="A861" s="16"/>
      <c r="B861" s="17"/>
      <c r="C861" s="14"/>
      <c r="D861" s="14"/>
      <c r="E861" s="17"/>
      <c r="F861" s="38"/>
      <c r="G861" s="17"/>
    </row>
    <row r="862" spans="1:7" x14ac:dyDescent="0.25">
      <c r="A862" s="16"/>
      <c r="B862" s="17"/>
      <c r="C862" s="14"/>
      <c r="D862" s="14"/>
      <c r="E862" s="17"/>
      <c r="F862" s="38"/>
      <c r="G862" s="17"/>
    </row>
    <row r="863" spans="1:7" x14ac:dyDescent="0.25">
      <c r="A863" s="16"/>
      <c r="B863" s="17"/>
      <c r="C863" s="14"/>
      <c r="D863" s="14"/>
      <c r="E863" s="17"/>
      <c r="F863" s="38"/>
      <c r="G863" s="17"/>
    </row>
    <row r="864" spans="1:7" x14ac:dyDescent="0.25">
      <c r="A864" s="16"/>
      <c r="B864" s="17"/>
      <c r="C864" s="14"/>
      <c r="D864" s="14"/>
      <c r="E864" s="17"/>
      <c r="F864" s="38"/>
      <c r="G864" s="17"/>
    </row>
    <row r="865" spans="1:7" x14ac:dyDescent="0.25">
      <c r="A865" s="16"/>
      <c r="B865" s="17"/>
      <c r="C865" s="14"/>
      <c r="D865" s="14"/>
      <c r="E865" s="17"/>
      <c r="F865" s="38"/>
      <c r="G865" s="17"/>
    </row>
    <row r="866" spans="1:7" x14ac:dyDescent="0.25">
      <c r="A866" s="16"/>
      <c r="B866" s="17"/>
      <c r="C866" s="14"/>
      <c r="D866" s="14"/>
      <c r="E866" s="17"/>
      <c r="F866" s="38"/>
      <c r="G866" s="17"/>
    </row>
    <row r="867" spans="1:7" x14ac:dyDescent="0.25">
      <c r="A867" s="16"/>
      <c r="B867" s="17"/>
      <c r="C867" s="14"/>
      <c r="D867" s="14"/>
      <c r="E867" s="17"/>
      <c r="F867" s="38"/>
      <c r="G867" s="17"/>
    </row>
    <row r="868" spans="1:7" x14ac:dyDescent="0.25">
      <c r="A868" s="16"/>
      <c r="B868" s="17"/>
      <c r="C868" s="14"/>
      <c r="D868" s="14"/>
      <c r="E868" s="17"/>
      <c r="F868" s="38"/>
      <c r="G868" s="17"/>
    </row>
    <row r="869" spans="1:7" x14ac:dyDescent="0.25">
      <c r="A869" s="16"/>
      <c r="B869" s="17"/>
      <c r="C869" s="14"/>
      <c r="D869" s="14"/>
      <c r="E869" s="17"/>
      <c r="F869" s="38"/>
      <c r="G869" s="17"/>
    </row>
    <row r="870" spans="1:7" x14ac:dyDescent="0.25">
      <c r="A870" s="16"/>
      <c r="B870" s="17"/>
      <c r="C870" s="14"/>
      <c r="D870" s="14"/>
      <c r="E870" s="17"/>
      <c r="F870" s="38"/>
      <c r="G870" s="17"/>
    </row>
    <row r="871" spans="1:7" x14ac:dyDescent="0.25">
      <c r="A871" s="16"/>
      <c r="B871" s="17"/>
      <c r="C871" s="14"/>
      <c r="D871" s="14"/>
      <c r="E871" s="17"/>
      <c r="F871" s="38"/>
      <c r="G871" s="17"/>
    </row>
    <row r="872" spans="1:7" x14ac:dyDescent="0.25">
      <c r="A872" s="16"/>
      <c r="B872" s="17"/>
      <c r="C872" s="14"/>
      <c r="D872" s="14"/>
      <c r="E872" s="17"/>
      <c r="F872" s="38"/>
      <c r="G872" s="17"/>
    </row>
    <row r="873" spans="1:7" x14ac:dyDescent="0.25">
      <c r="A873" s="16"/>
      <c r="B873" s="17"/>
      <c r="C873" s="14"/>
      <c r="D873" s="14"/>
      <c r="E873" s="17"/>
      <c r="F873" s="38"/>
      <c r="G873" s="17"/>
    </row>
    <row r="874" spans="1:7" x14ac:dyDescent="0.25">
      <c r="A874" s="16"/>
      <c r="B874" s="17"/>
      <c r="C874" s="14"/>
      <c r="D874" s="14"/>
      <c r="E874" s="17"/>
      <c r="F874" s="38"/>
      <c r="G874" s="17"/>
    </row>
    <row r="875" spans="1:7" x14ac:dyDescent="0.25">
      <c r="A875" s="16"/>
      <c r="B875" s="17"/>
      <c r="C875" s="14"/>
      <c r="D875" s="14"/>
      <c r="E875" s="17"/>
      <c r="F875" s="38"/>
      <c r="G875" s="17"/>
    </row>
    <row r="876" spans="1:7" x14ac:dyDescent="0.25">
      <c r="A876" s="16"/>
      <c r="B876" s="17"/>
      <c r="C876" s="14"/>
      <c r="D876" s="14"/>
      <c r="E876" s="17"/>
      <c r="F876" s="38"/>
      <c r="G876" s="17"/>
    </row>
    <row r="877" spans="1:7" x14ac:dyDescent="0.25">
      <c r="A877" s="16"/>
      <c r="B877" s="17"/>
      <c r="C877" s="14"/>
      <c r="D877" s="14"/>
      <c r="E877" s="17"/>
      <c r="F877" s="38"/>
      <c r="G877" s="17"/>
    </row>
    <row r="878" spans="1:7" x14ac:dyDescent="0.25">
      <c r="A878" s="16"/>
      <c r="B878" s="17"/>
      <c r="C878" s="14"/>
      <c r="D878" s="14"/>
      <c r="E878" s="17"/>
      <c r="F878" s="38"/>
      <c r="G878" s="17"/>
    </row>
    <row r="879" spans="1:7" x14ac:dyDescent="0.25">
      <c r="A879" s="16"/>
      <c r="B879" s="17"/>
      <c r="C879" s="14"/>
      <c r="D879" s="14"/>
      <c r="E879" s="17"/>
      <c r="F879" s="38"/>
      <c r="G879" s="17"/>
    </row>
    <row r="880" spans="1:7" x14ac:dyDescent="0.25">
      <c r="A880" s="16"/>
      <c r="B880" s="17"/>
      <c r="C880" s="14"/>
      <c r="D880" s="14"/>
      <c r="E880" s="17"/>
      <c r="F880" s="38"/>
      <c r="G880" s="17"/>
    </row>
    <row r="881" spans="1:7" x14ac:dyDescent="0.25">
      <c r="A881" s="16"/>
      <c r="B881" s="17"/>
      <c r="C881" s="14"/>
      <c r="D881" s="14"/>
      <c r="E881" s="17"/>
      <c r="F881" s="38"/>
      <c r="G881" s="17"/>
    </row>
    <row r="882" spans="1:7" x14ac:dyDescent="0.25">
      <c r="A882" s="16"/>
      <c r="B882" s="17"/>
      <c r="C882" s="14"/>
      <c r="D882" s="14"/>
      <c r="E882" s="17"/>
      <c r="F882" s="38"/>
      <c r="G882" s="17"/>
    </row>
    <row r="883" spans="1:7" x14ac:dyDescent="0.25">
      <c r="A883" s="16"/>
      <c r="B883" s="17"/>
      <c r="C883" s="14"/>
      <c r="D883" s="14"/>
      <c r="E883" s="17"/>
      <c r="F883" s="38"/>
      <c r="G883" s="17"/>
    </row>
    <row r="884" spans="1:7" x14ac:dyDescent="0.25">
      <c r="A884" s="16"/>
      <c r="B884" s="17"/>
      <c r="C884" s="14"/>
      <c r="D884" s="14"/>
      <c r="E884" s="17"/>
      <c r="F884" s="38"/>
      <c r="G884" s="17"/>
    </row>
    <row r="885" spans="1:7" x14ac:dyDescent="0.25">
      <c r="A885" s="16"/>
      <c r="B885" s="17"/>
      <c r="C885" s="14"/>
      <c r="D885" s="14"/>
      <c r="E885" s="17"/>
      <c r="F885" s="38"/>
      <c r="G885" s="17"/>
    </row>
    <row r="886" spans="1:7" x14ac:dyDescent="0.25">
      <c r="A886" s="16"/>
      <c r="B886" s="17"/>
      <c r="C886" s="14"/>
      <c r="D886" s="14"/>
      <c r="E886" s="17"/>
      <c r="F886" s="38"/>
      <c r="G886" s="17"/>
    </row>
    <row r="887" spans="1:7" x14ac:dyDescent="0.25">
      <c r="A887" s="16"/>
      <c r="B887" s="17"/>
      <c r="C887" s="14"/>
      <c r="D887" s="14"/>
      <c r="E887" s="17"/>
      <c r="F887" s="38"/>
      <c r="G887" s="17"/>
    </row>
    <row r="888" spans="1:7" x14ac:dyDescent="0.25">
      <c r="A888" s="16"/>
      <c r="B888" s="17"/>
      <c r="C888" s="14"/>
      <c r="D888" s="14"/>
      <c r="E888" s="17"/>
      <c r="F888" s="38"/>
      <c r="G888" s="17"/>
    </row>
    <row r="889" spans="1:7" x14ac:dyDescent="0.25">
      <c r="A889" s="16"/>
      <c r="B889" s="17"/>
      <c r="C889" s="14"/>
      <c r="D889" s="14"/>
      <c r="E889" s="17"/>
      <c r="F889" s="38"/>
      <c r="G889" s="17"/>
    </row>
    <row r="890" spans="1:7" x14ac:dyDescent="0.25">
      <c r="A890" s="16"/>
      <c r="B890" s="17"/>
      <c r="C890" s="14"/>
      <c r="D890" s="14"/>
      <c r="E890" s="17"/>
      <c r="F890" s="38"/>
      <c r="G890" s="17"/>
    </row>
    <row r="891" spans="1:7" x14ac:dyDescent="0.25">
      <c r="A891" s="16"/>
      <c r="B891" s="17"/>
      <c r="C891" s="14"/>
      <c r="D891" s="14"/>
      <c r="E891" s="17"/>
      <c r="F891" s="38"/>
      <c r="G891" s="17"/>
    </row>
    <row r="892" spans="1:7" x14ac:dyDescent="0.25">
      <c r="A892" s="16"/>
      <c r="B892" s="17"/>
      <c r="C892" s="14"/>
      <c r="D892" s="14"/>
      <c r="E892" s="17"/>
      <c r="F892" s="38"/>
      <c r="G892" s="17"/>
    </row>
    <row r="893" spans="1:7" x14ac:dyDescent="0.25">
      <c r="A893" s="16"/>
      <c r="B893" s="17"/>
      <c r="C893" s="14"/>
      <c r="D893" s="14"/>
      <c r="E893" s="17"/>
      <c r="F893" s="38"/>
      <c r="G893" s="17"/>
    </row>
    <row r="894" spans="1:7" x14ac:dyDescent="0.25">
      <c r="A894" s="16"/>
      <c r="B894" s="17"/>
      <c r="C894" s="14"/>
      <c r="D894" s="14"/>
      <c r="E894" s="17"/>
      <c r="F894" s="38"/>
      <c r="G894" s="17"/>
    </row>
    <row r="895" spans="1:7" x14ac:dyDescent="0.25">
      <c r="A895" s="16"/>
      <c r="B895" s="17"/>
      <c r="C895" s="14"/>
      <c r="D895" s="14"/>
      <c r="E895" s="17"/>
      <c r="F895" s="38"/>
      <c r="G895" s="17"/>
    </row>
    <row r="896" spans="1:7" x14ac:dyDescent="0.25">
      <c r="A896" s="16"/>
      <c r="B896" s="17"/>
      <c r="C896" s="14"/>
      <c r="D896" s="14"/>
      <c r="E896" s="17"/>
      <c r="F896" s="38"/>
      <c r="G896" s="17"/>
    </row>
    <row r="897" spans="1:7" x14ac:dyDescent="0.25">
      <c r="A897" s="16"/>
      <c r="B897" s="17"/>
      <c r="C897" s="14"/>
      <c r="D897" s="14"/>
      <c r="E897" s="17"/>
      <c r="F897" s="38"/>
      <c r="G897" s="17"/>
    </row>
    <row r="898" spans="1:7" x14ac:dyDescent="0.25">
      <c r="A898" s="16"/>
      <c r="B898" s="17"/>
      <c r="C898" s="14"/>
      <c r="D898" s="14"/>
      <c r="E898" s="17"/>
      <c r="F898" s="38"/>
      <c r="G898" s="17"/>
    </row>
    <row r="899" spans="1:7" x14ac:dyDescent="0.25">
      <c r="A899" s="16"/>
      <c r="B899" s="17"/>
      <c r="C899" s="14"/>
      <c r="D899" s="14"/>
      <c r="E899" s="17"/>
      <c r="F899" s="38"/>
      <c r="G899" s="17"/>
    </row>
    <row r="900" spans="1:7" x14ac:dyDescent="0.25">
      <c r="A900" s="16"/>
      <c r="B900" s="17"/>
      <c r="C900" s="14"/>
      <c r="D900" s="14"/>
      <c r="E900" s="17"/>
      <c r="F900" s="38"/>
      <c r="G900" s="17"/>
    </row>
    <row r="901" spans="1:7" x14ac:dyDescent="0.25">
      <c r="A901" s="16"/>
      <c r="B901" s="17"/>
      <c r="C901" s="14"/>
      <c r="D901" s="14"/>
      <c r="E901" s="17"/>
      <c r="F901" s="38"/>
      <c r="G901" s="17"/>
    </row>
    <row r="902" spans="1:7" x14ac:dyDescent="0.25">
      <c r="A902" s="16"/>
      <c r="B902" s="17"/>
      <c r="C902" s="14"/>
      <c r="D902" s="14"/>
      <c r="E902" s="17"/>
      <c r="F902" s="38"/>
      <c r="G902" s="17"/>
    </row>
    <row r="903" spans="1:7" x14ac:dyDescent="0.25">
      <c r="A903" s="16"/>
      <c r="B903" s="17"/>
      <c r="C903" s="14"/>
      <c r="D903" s="14"/>
      <c r="E903" s="17"/>
      <c r="F903" s="38"/>
      <c r="G903" s="17"/>
    </row>
    <row r="904" spans="1:7" x14ac:dyDescent="0.25">
      <c r="A904" s="16"/>
      <c r="B904" s="17"/>
      <c r="C904" s="14"/>
      <c r="D904" s="14"/>
      <c r="E904" s="17"/>
      <c r="F904" s="38"/>
      <c r="G904" s="17"/>
    </row>
    <row r="905" spans="1:7" x14ac:dyDescent="0.25">
      <c r="A905" s="16"/>
      <c r="B905" s="17"/>
      <c r="C905" s="14"/>
      <c r="D905" s="14"/>
      <c r="E905" s="17"/>
      <c r="F905" s="38"/>
      <c r="G905" s="17"/>
    </row>
    <row r="906" spans="1:7" x14ac:dyDescent="0.25">
      <c r="A906" s="16"/>
      <c r="B906" s="17"/>
      <c r="C906" s="14"/>
      <c r="D906" s="14"/>
      <c r="E906" s="17"/>
      <c r="F906" s="38"/>
      <c r="G906" s="17"/>
    </row>
    <row r="907" spans="1:7" x14ac:dyDescent="0.25">
      <c r="A907" s="16"/>
      <c r="B907" s="17"/>
      <c r="C907" s="14"/>
      <c r="D907" s="14"/>
      <c r="E907" s="17"/>
      <c r="F907" s="38"/>
      <c r="G907" s="17"/>
    </row>
    <row r="908" spans="1:7" x14ac:dyDescent="0.25">
      <c r="A908" s="16"/>
      <c r="B908" s="17"/>
      <c r="C908" s="14"/>
      <c r="D908" s="14"/>
      <c r="E908" s="17"/>
      <c r="F908" s="38"/>
      <c r="G908" s="17"/>
    </row>
    <row r="909" spans="1:7" x14ac:dyDescent="0.25">
      <c r="A909" s="16"/>
      <c r="B909" s="17"/>
      <c r="C909" s="14"/>
      <c r="D909" s="14"/>
      <c r="E909" s="17"/>
      <c r="F909" s="38"/>
      <c r="G909" s="17"/>
    </row>
    <row r="910" spans="1:7" x14ac:dyDescent="0.25">
      <c r="A910" s="16"/>
      <c r="B910" s="17"/>
      <c r="C910" s="14"/>
      <c r="D910" s="14"/>
      <c r="E910" s="17"/>
      <c r="F910" s="38"/>
      <c r="G910" s="17"/>
    </row>
    <row r="911" spans="1:7" x14ac:dyDescent="0.25">
      <c r="A911" s="16"/>
      <c r="B911" s="17"/>
      <c r="C911" s="14"/>
      <c r="D911" s="14"/>
      <c r="E911" s="17"/>
      <c r="F911" s="38"/>
      <c r="G911" s="17"/>
    </row>
    <row r="912" spans="1:7" x14ac:dyDescent="0.25">
      <c r="A912" s="16"/>
      <c r="B912" s="17"/>
      <c r="C912" s="14"/>
      <c r="D912" s="14"/>
      <c r="E912" s="17"/>
      <c r="F912" s="38"/>
      <c r="G912" s="17"/>
    </row>
    <row r="913" spans="1:7" x14ac:dyDescent="0.25">
      <c r="A913" s="16"/>
      <c r="B913" s="17"/>
      <c r="C913" s="14"/>
      <c r="D913" s="14"/>
      <c r="E913" s="17"/>
      <c r="F913" s="38"/>
      <c r="G913" s="17"/>
    </row>
    <row r="914" spans="1:7" x14ac:dyDescent="0.25">
      <c r="A914" s="16"/>
      <c r="B914" s="17"/>
      <c r="C914" s="14"/>
      <c r="D914" s="14"/>
      <c r="E914" s="17"/>
      <c r="F914" s="38"/>
      <c r="G914" s="17"/>
    </row>
    <row r="915" spans="1:7" x14ac:dyDescent="0.25">
      <c r="A915" s="16"/>
      <c r="B915" s="17"/>
      <c r="C915" s="14"/>
      <c r="D915" s="14"/>
      <c r="E915" s="17"/>
      <c r="F915" s="38"/>
      <c r="G915" s="17"/>
    </row>
    <row r="916" spans="1:7" x14ac:dyDescent="0.25">
      <c r="A916" s="16"/>
      <c r="B916" s="17"/>
      <c r="C916" s="14"/>
      <c r="D916" s="14"/>
      <c r="E916" s="17"/>
      <c r="F916" s="38"/>
      <c r="G916" s="17"/>
    </row>
    <row r="917" spans="1:7" x14ac:dyDescent="0.25">
      <c r="A917" s="16"/>
      <c r="B917" s="17"/>
      <c r="C917" s="14"/>
      <c r="D917" s="14"/>
      <c r="E917" s="17"/>
      <c r="F917" s="38"/>
      <c r="G917" s="17"/>
    </row>
    <row r="918" spans="1:7" x14ac:dyDescent="0.25">
      <c r="A918" s="16"/>
      <c r="B918" s="17"/>
      <c r="C918" s="14"/>
      <c r="D918" s="14"/>
      <c r="E918" s="17"/>
      <c r="F918" s="38"/>
      <c r="G918" s="17"/>
    </row>
    <row r="919" spans="1:7" x14ac:dyDescent="0.25">
      <c r="A919" s="16"/>
      <c r="B919" s="17"/>
      <c r="C919" s="14"/>
      <c r="D919" s="14"/>
      <c r="E919" s="17"/>
      <c r="F919" s="38"/>
      <c r="G919" s="17"/>
    </row>
    <row r="920" spans="1:7" x14ac:dyDescent="0.25">
      <c r="A920" s="16"/>
      <c r="B920" s="17"/>
      <c r="C920" s="14"/>
      <c r="D920" s="14"/>
      <c r="E920" s="17"/>
      <c r="F920" s="38"/>
      <c r="G920" s="17"/>
    </row>
    <row r="921" spans="1:7" x14ac:dyDescent="0.25">
      <c r="A921" s="16"/>
      <c r="B921" s="17"/>
      <c r="C921" s="14"/>
      <c r="D921" s="14"/>
      <c r="E921" s="17"/>
      <c r="F921" s="38"/>
      <c r="G921" s="17"/>
    </row>
    <row r="922" spans="1:7" x14ac:dyDescent="0.25">
      <c r="A922" s="16"/>
      <c r="B922" s="17"/>
      <c r="C922" s="14"/>
      <c r="D922" s="14"/>
      <c r="E922" s="17"/>
      <c r="F922" s="38"/>
      <c r="G922" s="17"/>
    </row>
    <row r="923" spans="1:7" x14ac:dyDescent="0.25">
      <c r="A923" s="16"/>
      <c r="B923" s="17"/>
      <c r="C923" s="14"/>
      <c r="D923" s="14"/>
      <c r="E923" s="17"/>
      <c r="F923" s="38"/>
      <c r="G923" s="17"/>
    </row>
    <row r="924" spans="1:7" x14ac:dyDescent="0.25">
      <c r="A924" s="16"/>
      <c r="B924" s="17"/>
      <c r="C924" s="14"/>
      <c r="D924" s="14"/>
      <c r="E924" s="17"/>
      <c r="F924" s="38"/>
      <c r="G924" s="17"/>
    </row>
    <row r="925" spans="1:7" x14ac:dyDescent="0.25">
      <c r="A925" s="16"/>
      <c r="B925" s="17"/>
      <c r="C925" s="14"/>
      <c r="D925" s="14"/>
      <c r="E925" s="17"/>
      <c r="F925" s="38"/>
      <c r="G925" s="17"/>
    </row>
    <row r="926" spans="1:7" x14ac:dyDescent="0.25">
      <c r="A926" s="16"/>
      <c r="B926" s="17"/>
      <c r="C926" s="14"/>
      <c r="D926" s="14"/>
      <c r="E926" s="17"/>
      <c r="F926" s="38"/>
      <c r="G926" s="17"/>
    </row>
    <row r="927" spans="1:7" x14ac:dyDescent="0.25">
      <c r="A927" s="16"/>
      <c r="B927" s="17"/>
      <c r="C927" s="14"/>
      <c r="D927" s="14"/>
      <c r="E927" s="17"/>
      <c r="F927" s="38"/>
      <c r="G927" s="17"/>
    </row>
    <row r="928" spans="1:7" x14ac:dyDescent="0.25">
      <c r="A928" s="16"/>
      <c r="B928" s="17"/>
      <c r="C928" s="14"/>
      <c r="D928" s="14"/>
      <c r="E928" s="17"/>
      <c r="F928" s="38"/>
      <c r="G928" s="17"/>
    </row>
    <row r="929" spans="1:7" x14ac:dyDescent="0.25">
      <c r="A929" s="16"/>
      <c r="B929" s="17"/>
      <c r="C929" s="14"/>
      <c r="D929" s="14"/>
      <c r="E929" s="17"/>
      <c r="F929" s="38"/>
      <c r="G929" s="17"/>
    </row>
    <row r="930" spans="1:7" x14ac:dyDescent="0.25">
      <c r="A930" s="16"/>
      <c r="B930" s="17"/>
      <c r="C930" s="14"/>
      <c r="D930" s="14"/>
      <c r="E930" s="17"/>
      <c r="F930" s="38"/>
      <c r="G930" s="17"/>
    </row>
    <row r="931" spans="1:7" x14ac:dyDescent="0.25">
      <c r="A931" s="16"/>
      <c r="B931" s="17"/>
      <c r="C931" s="14"/>
      <c r="D931" s="14"/>
      <c r="E931" s="17"/>
      <c r="F931" s="38"/>
      <c r="G931" s="17"/>
    </row>
    <row r="932" spans="1:7" x14ac:dyDescent="0.25">
      <c r="A932" s="16"/>
      <c r="B932" s="17"/>
      <c r="C932" s="14"/>
      <c r="D932" s="14"/>
      <c r="E932" s="17"/>
      <c r="F932" s="38"/>
      <c r="G932" s="17"/>
    </row>
    <row r="933" spans="1:7" x14ac:dyDescent="0.25">
      <c r="A933" s="16"/>
      <c r="B933" s="17"/>
      <c r="C933" s="14"/>
      <c r="D933" s="14"/>
      <c r="E933" s="17"/>
      <c r="F933" s="38"/>
      <c r="G933" s="17"/>
    </row>
    <row r="934" spans="1:7" x14ac:dyDescent="0.25">
      <c r="A934" s="16"/>
      <c r="B934" s="17"/>
      <c r="C934" s="14"/>
      <c r="D934" s="14"/>
      <c r="E934" s="17"/>
      <c r="F934" s="38"/>
      <c r="G934" s="17"/>
    </row>
    <row r="935" spans="1:7" x14ac:dyDescent="0.25">
      <c r="A935" s="16"/>
      <c r="B935" s="17"/>
      <c r="C935" s="14"/>
      <c r="D935" s="14"/>
      <c r="E935" s="17"/>
      <c r="F935" s="38"/>
      <c r="G935" s="17"/>
    </row>
    <row r="936" spans="1:7" x14ac:dyDescent="0.25">
      <c r="A936" s="16"/>
      <c r="B936" s="17"/>
      <c r="C936" s="14"/>
      <c r="D936" s="14"/>
      <c r="E936" s="17"/>
      <c r="F936" s="38"/>
      <c r="G936" s="17"/>
    </row>
    <row r="937" spans="1:7" x14ac:dyDescent="0.25">
      <c r="A937" s="16"/>
      <c r="B937" s="17"/>
      <c r="C937" s="14"/>
      <c r="D937" s="14"/>
      <c r="E937" s="17"/>
      <c r="F937" s="38"/>
      <c r="G937" s="17"/>
    </row>
    <row r="938" spans="1:7" x14ac:dyDescent="0.25">
      <c r="A938" s="16"/>
      <c r="B938" s="17"/>
      <c r="C938" s="14"/>
      <c r="D938" s="14"/>
      <c r="E938" s="17"/>
      <c r="F938" s="38"/>
      <c r="G938" s="17"/>
    </row>
    <row r="939" spans="1:7" x14ac:dyDescent="0.25">
      <c r="A939" s="16"/>
      <c r="B939" s="17"/>
      <c r="C939" s="14"/>
      <c r="D939" s="14"/>
      <c r="E939" s="17"/>
      <c r="F939" s="38"/>
      <c r="G939" s="17"/>
    </row>
    <row r="940" spans="1:7" x14ac:dyDescent="0.25">
      <c r="A940" s="16"/>
      <c r="B940" s="17"/>
      <c r="C940" s="14"/>
      <c r="D940" s="14"/>
      <c r="E940" s="17"/>
      <c r="F940" s="38"/>
      <c r="G940" s="17"/>
    </row>
    <row r="941" spans="1:7" x14ac:dyDescent="0.25">
      <c r="A941" s="16"/>
      <c r="B941" s="17"/>
      <c r="C941" s="14"/>
      <c r="D941" s="14"/>
      <c r="E941" s="17"/>
      <c r="F941" s="38"/>
      <c r="G941" s="17"/>
    </row>
    <row r="942" spans="1:7" x14ac:dyDescent="0.25">
      <c r="A942" s="16"/>
      <c r="B942" s="17"/>
      <c r="C942" s="14"/>
      <c r="D942" s="14"/>
      <c r="E942" s="17"/>
      <c r="F942" s="38"/>
      <c r="G942" s="17"/>
    </row>
    <row r="943" spans="1:7" x14ac:dyDescent="0.25">
      <c r="A943" s="16"/>
      <c r="B943" s="17"/>
      <c r="C943" s="14"/>
      <c r="D943" s="14"/>
      <c r="E943" s="17"/>
      <c r="F943" s="38"/>
      <c r="G943" s="17"/>
    </row>
    <row r="944" spans="1:7" x14ac:dyDescent="0.25">
      <c r="A944" s="16"/>
      <c r="B944" s="17"/>
      <c r="C944" s="14"/>
      <c r="D944" s="14"/>
      <c r="E944" s="17"/>
      <c r="F944" s="38"/>
      <c r="G944" s="17"/>
    </row>
    <row r="945" spans="1:7" x14ac:dyDescent="0.25">
      <c r="A945" s="16"/>
      <c r="B945" s="17"/>
      <c r="C945" s="14"/>
      <c r="D945" s="14"/>
      <c r="E945" s="17"/>
      <c r="F945" s="38"/>
      <c r="G945" s="17"/>
    </row>
    <row r="946" spans="1:7" x14ac:dyDescent="0.25">
      <c r="A946" s="16"/>
      <c r="B946" s="17"/>
      <c r="C946" s="14"/>
      <c r="D946" s="14"/>
      <c r="E946" s="17"/>
      <c r="F946" s="38"/>
      <c r="G946" s="17"/>
    </row>
    <row r="947" spans="1:7" x14ac:dyDescent="0.25">
      <c r="A947" s="16"/>
      <c r="B947" s="17"/>
      <c r="C947" s="14"/>
      <c r="D947" s="14"/>
      <c r="E947" s="17"/>
      <c r="F947" s="38"/>
      <c r="G947" s="17"/>
    </row>
    <row r="948" spans="1:7" x14ac:dyDescent="0.25">
      <c r="A948" s="16"/>
      <c r="B948" s="17"/>
      <c r="C948" s="14"/>
      <c r="D948" s="14"/>
      <c r="E948" s="17"/>
      <c r="F948" s="38"/>
      <c r="G948" s="17"/>
    </row>
    <row r="949" spans="1:7" x14ac:dyDescent="0.25">
      <c r="A949" s="16"/>
      <c r="B949" s="17"/>
      <c r="C949" s="14"/>
      <c r="D949" s="14"/>
      <c r="E949" s="17"/>
      <c r="F949" s="38"/>
      <c r="G949" s="17"/>
    </row>
    <row r="950" spans="1:7" x14ac:dyDescent="0.25">
      <c r="A950" s="16"/>
      <c r="B950" s="17"/>
      <c r="C950" s="14"/>
      <c r="D950" s="14"/>
      <c r="E950" s="17"/>
      <c r="F950" s="38"/>
      <c r="G950" s="17"/>
    </row>
    <row r="951" spans="1:7" x14ac:dyDescent="0.25">
      <c r="A951" s="16"/>
      <c r="B951" s="17"/>
      <c r="C951" s="14"/>
      <c r="D951" s="14"/>
      <c r="E951" s="17"/>
      <c r="F951" s="38"/>
      <c r="G951" s="17"/>
    </row>
    <row r="952" spans="1:7" x14ac:dyDescent="0.25">
      <c r="A952" s="16"/>
      <c r="B952" s="17"/>
      <c r="C952" s="14"/>
      <c r="D952" s="14"/>
      <c r="E952" s="17"/>
      <c r="F952" s="38"/>
      <c r="G952" s="17"/>
    </row>
    <row r="953" spans="1:7" x14ac:dyDescent="0.25">
      <c r="A953" s="16"/>
      <c r="B953" s="17"/>
      <c r="C953" s="14"/>
      <c r="D953" s="14"/>
      <c r="E953" s="17"/>
      <c r="F953" s="38"/>
      <c r="G953" s="17"/>
    </row>
    <row r="954" spans="1:7" x14ac:dyDescent="0.25">
      <c r="A954" s="16"/>
      <c r="B954" s="17"/>
      <c r="C954" s="14"/>
      <c r="D954" s="14"/>
      <c r="E954" s="17"/>
      <c r="F954" s="38"/>
      <c r="G954" s="17"/>
    </row>
    <row r="955" spans="1:7" x14ac:dyDescent="0.25">
      <c r="A955" s="16"/>
      <c r="B955" s="17"/>
      <c r="C955" s="14"/>
      <c r="D955" s="14"/>
      <c r="E955" s="17"/>
      <c r="F955" s="38"/>
      <c r="G955" s="17"/>
    </row>
    <row r="956" spans="1:7" x14ac:dyDescent="0.25">
      <c r="A956" s="16"/>
      <c r="B956" s="17"/>
      <c r="C956" s="14"/>
      <c r="D956" s="14"/>
      <c r="E956" s="17"/>
      <c r="F956" s="38"/>
      <c r="G956" s="17"/>
    </row>
    <row r="957" spans="1:7" x14ac:dyDescent="0.25">
      <c r="A957" s="16"/>
      <c r="B957" s="17"/>
      <c r="C957" s="14"/>
      <c r="D957" s="14"/>
      <c r="E957" s="17"/>
      <c r="F957" s="38"/>
      <c r="G957" s="17"/>
    </row>
    <row r="958" spans="1:7" x14ac:dyDescent="0.25">
      <c r="A958" s="16"/>
      <c r="B958" s="17"/>
      <c r="C958" s="14"/>
      <c r="D958" s="14"/>
      <c r="E958" s="17"/>
      <c r="F958" s="38"/>
      <c r="G958" s="17"/>
    </row>
    <row r="959" spans="1:7" x14ac:dyDescent="0.25">
      <c r="A959" s="16"/>
      <c r="B959" s="17"/>
      <c r="C959" s="14"/>
      <c r="D959" s="14"/>
      <c r="E959" s="17"/>
      <c r="F959" s="38"/>
      <c r="G959" s="17"/>
    </row>
    <row r="960" spans="1:7" x14ac:dyDescent="0.25">
      <c r="A960" s="16"/>
      <c r="B960" s="17"/>
      <c r="C960" s="14"/>
      <c r="D960" s="14"/>
      <c r="E960" s="17"/>
      <c r="F960" s="38"/>
      <c r="G960" s="17"/>
    </row>
    <row r="961" spans="1:7" x14ac:dyDescent="0.25">
      <c r="A961" s="16"/>
      <c r="B961" s="17"/>
      <c r="C961" s="14"/>
      <c r="D961" s="14"/>
      <c r="E961" s="17"/>
      <c r="F961" s="38"/>
      <c r="G961" s="17"/>
    </row>
    <row r="962" spans="1:7" x14ac:dyDescent="0.25">
      <c r="A962" s="16"/>
      <c r="B962" s="17"/>
      <c r="C962" s="14"/>
      <c r="D962" s="14"/>
      <c r="E962" s="17"/>
      <c r="F962" s="38"/>
      <c r="G962" s="17"/>
    </row>
    <row r="963" spans="1:7" x14ac:dyDescent="0.25">
      <c r="A963" s="16"/>
      <c r="B963" s="17"/>
      <c r="C963" s="14"/>
      <c r="D963" s="14"/>
      <c r="E963" s="17"/>
      <c r="F963" s="38"/>
      <c r="G963" s="17"/>
    </row>
    <row r="964" spans="1:7" x14ac:dyDescent="0.25">
      <c r="A964" s="16"/>
      <c r="B964" s="17"/>
      <c r="C964" s="14"/>
      <c r="D964" s="14"/>
      <c r="E964" s="17"/>
      <c r="F964" s="38"/>
      <c r="G964" s="17"/>
    </row>
    <row r="965" spans="1:7" x14ac:dyDescent="0.25">
      <c r="A965" s="16"/>
      <c r="B965" s="17"/>
      <c r="C965" s="14"/>
      <c r="D965" s="14"/>
      <c r="E965" s="17"/>
      <c r="F965" s="38"/>
      <c r="G965" s="17"/>
    </row>
    <row r="966" spans="1:7" x14ac:dyDescent="0.25">
      <c r="A966" s="16"/>
      <c r="B966" s="17"/>
      <c r="C966" s="14"/>
      <c r="D966" s="14"/>
      <c r="E966" s="17"/>
      <c r="F966" s="38"/>
      <c r="G966" s="17"/>
    </row>
    <row r="967" spans="1:7" x14ac:dyDescent="0.25">
      <c r="A967" s="16"/>
      <c r="B967" s="17"/>
      <c r="C967" s="14"/>
      <c r="D967" s="14"/>
      <c r="E967" s="17"/>
      <c r="F967" s="38"/>
      <c r="G967" s="17"/>
    </row>
    <row r="968" spans="1:7" x14ac:dyDescent="0.25">
      <c r="A968" s="16"/>
      <c r="B968" s="17"/>
      <c r="C968" s="14"/>
      <c r="D968" s="14"/>
      <c r="E968" s="17"/>
      <c r="F968" s="38"/>
      <c r="G968" s="17"/>
    </row>
    <row r="969" spans="1:7" x14ac:dyDescent="0.25">
      <c r="A969" s="16"/>
      <c r="B969" s="17"/>
      <c r="C969" s="14"/>
      <c r="D969" s="14"/>
      <c r="E969" s="17"/>
      <c r="F969" s="38"/>
      <c r="G969" s="17"/>
    </row>
    <row r="970" spans="1:7" x14ac:dyDescent="0.25">
      <c r="A970" s="16"/>
      <c r="B970" s="17"/>
      <c r="C970" s="14"/>
      <c r="D970" s="14"/>
      <c r="E970" s="17"/>
      <c r="F970" s="38"/>
      <c r="G970" s="17"/>
    </row>
    <row r="971" spans="1:7" x14ac:dyDescent="0.25">
      <c r="A971" s="16"/>
      <c r="B971" s="17"/>
      <c r="C971" s="14"/>
      <c r="D971" s="14"/>
      <c r="E971" s="17"/>
      <c r="F971" s="38"/>
      <c r="G971" s="17"/>
    </row>
    <row r="972" spans="1:7" x14ac:dyDescent="0.25">
      <c r="A972" s="16"/>
      <c r="B972" s="17"/>
      <c r="C972" s="14"/>
      <c r="D972" s="14"/>
      <c r="E972" s="17"/>
      <c r="F972" s="38"/>
      <c r="G972" s="17"/>
    </row>
    <row r="973" spans="1:7" x14ac:dyDescent="0.25">
      <c r="A973" s="16"/>
      <c r="B973" s="17"/>
      <c r="C973" s="14"/>
      <c r="D973" s="14"/>
      <c r="E973" s="17"/>
      <c r="F973" s="38"/>
      <c r="G973" s="17"/>
    </row>
    <row r="974" spans="1:7" x14ac:dyDescent="0.25">
      <c r="A974" s="16"/>
      <c r="B974" s="17"/>
      <c r="C974" s="14"/>
      <c r="D974" s="14"/>
      <c r="E974" s="17"/>
      <c r="F974" s="38"/>
      <c r="G974" s="17"/>
    </row>
    <row r="975" spans="1:7" x14ac:dyDescent="0.25">
      <c r="A975" s="16"/>
      <c r="B975" s="17"/>
      <c r="C975" s="14"/>
      <c r="D975" s="14"/>
      <c r="E975" s="17"/>
      <c r="F975" s="38"/>
      <c r="G975" s="17"/>
    </row>
    <row r="976" spans="1:7" x14ac:dyDescent="0.25">
      <c r="A976" s="16"/>
      <c r="B976" s="17"/>
      <c r="C976" s="14"/>
      <c r="D976" s="14"/>
      <c r="E976" s="17"/>
      <c r="F976" s="38"/>
      <c r="G976" s="17"/>
    </row>
    <row r="977" spans="1:7" x14ac:dyDescent="0.25">
      <c r="A977" s="16"/>
      <c r="B977" s="17"/>
      <c r="C977" s="14"/>
      <c r="D977" s="14"/>
      <c r="E977" s="17"/>
      <c r="F977" s="38"/>
      <c r="G977" s="17"/>
    </row>
    <row r="978" spans="1:7" x14ac:dyDescent="0.25">
      <c r="A978" s="16"/>
      <c r="B978" s="17"/>
      <c r="C978" s="14"/>
      <c r="D978" s="14"/>
      <c r="E978" s="17"/>
      <c r="F978" s="38"/>
      <c r="G978" s="17"/>
    </row>
    <row r="979" spans="1:7" x14ac:dyDescent="0.25">
      <c r="A979" s="16"/>
      <c r="B979" s="17"/>
      <c r="C979" s="14"/>
      <c r="D979" s="14"/>
      <c r="E979" s="17"/>
      <c r="F979" s="38"/>
      <c r="G979" s="17"/>
    </row>
    <row r="980" spans="1:7" x14ac:dyDescent="0.25">
      <c r="A980" s="16"/>
      <c r="B980" s="17"/>
      <c r="C980" s="14"/>
      <c r="D980" s="14"/>
      <c r="E980" s="17"/>
      <c r="F980" s="38"/>
      <c r="G980" s="17"/>
    </row>
    <row r="981" spans="1:7" x14ac:dyDescent="0.25">
      <c r="A981" s="16"/>
      <c r="B981" s="17"/>
      <c r="C981" s="14"/>
      <c r="D981" s="14"/>
      <c r="E981" s="17"/>
      <c r="F981" s="38"/>
      <c r="G981" s="17"/>
    </row>
    <row r="982" spans="1:7" x14ac:dyDescent="0.25">
      <c r="A982" s="16"/>
      <c r="B982" s="17"/>
      <c r="C982" s="14"/>
      <c r="D982" s="14"/>
      <c r="E982" s="17"/>
      <c r="F982" s="38"/>
      <c r="G982" s="17"/>
    </row>
    <row r="983" spans="1:7" x14ac:dyDescent="0.25">
      <c r="A983" s="16"/>
      <c r="B983" s="17"/>
      <c r="C983" s="14"/>
      <c r="D983" s="14"/>
      <c r="E983" s="17"/>
      <c r="F983" s="38"/>
      <c r="G983" s="17"/>
    </row>
    <row r="984" spans="1:7" x14ac:dyDescent="0.25">
      <c r="A984" s="16"/>
      <c r="B984" s="17"/>
      <c r="C984" s="14"/>
      <c r="D984" s="14"/>
      <c r="E984" s="17"/>
      <c r="F984" s="38"/>
      <c r="G984" s="17"/>
    </row>
    <row r="985" spans="1:7" x14ac:dyDescent="0.25">
      <c r="A985" s="16"/>
      <c r="B985" s="17"/>
      <c r="C985" s="14"/>
      <c r="D985" s="14"/>
      <c r="E985" s="17"/>
      <c r="F985" s="38"/>
      <c r="G985" s="17"/>
    </row>
    <row r="986" spans="1:7" x14ac:dyDescent="0.25">
      <c r="A986" s="16"/>
      <c r="B986" s="17"/>
      <c r="C986" s="14"/>
      <c r="D986" s="14"/>
      <c r="E986" s="17"/>
      <c r="F986" s="38"/>
      <c r="G986" s="17"/>
    </row>
    <row r="987" spans="1:7" x14ac:dyDescent="0.25">
      <c r="A987" s="16"/>
      <c r="B987" s="17"/>
      <c r="C987" s="14"/>
      <c r="D987" s="14"/>
      <c r="E987" s="17"/>
      <c r="F987" s="38"/>
      <c r="G987" s="17"/>
    </row>
    <row r="988" spans="1:7" x14ac:dyDescent="0.25">
      <c r="A988" s="16"/>
      <c r="B988" s="17"/>
      <c r="C988" s="14"/>
      <c r="D988" s="14"/>
      <c r="E988" s="17"/>
      <c r="F988" s="38"/>
      <c r="G988" s="17"/>
    </row>
    <row r="989" spans="1:7" x14ac:dyDescent="0.25">
      <c r="A989" s="16"/>
      <c r="B989" s="17"/>
      <c r="C989" s="14"/>
      <c r="D989" s="14"/>
      <c r="E989" s="17"/>
      <c r="F989" s="38"/>
      <c r="G989" s="17"/>
    </row>
    <row r="990" spans="1:7" x14ac:dyDescent="0.25">
      <c r="A990" s="16"/>
      <c r="B990" s="17"/>
      <c r="C990" s="14"/>
      <c r="D990" s="14"/>
      <c r="E990" s="17"/>
      <c r="F990" s="38"/>
      <c r="G990" s="17"/>
    </row>
    <row r="991" spans="1:7" x14ac:dyDescent="0.25">
      <c r="A991" s="16"/>
      <c r="B991" s="17"/>
      <c r="C991" s="14"/>
      <c r="D991" s="14"/>
      <c r="E991" s="17"/>
      <c r="F991" s="38"/>
      <c r="G991" s="17"/>
    </row>
    <row r="992" spans="1:7" x14ac:dyDescent="0.25">
      <c r="A992" s="16"/>
      <c r="B992" s="17"/>
      <c r="C992" s="14"/>
      <c r="D992" s="14"/>
      <c r="E992" s="17"/>
      <c r="F992" s="38"/>
      <c r="G992" s="17"/>
    </row>
    <row r="993" spans="1:7" x14ac:dyDescent="0.25">
      <c r="A993" s="16"/>
      <c r="B993" s="17"/>
      <c r="C993" s="14"/>
      <c r="D993" s="14"/>
      <c r="E993" s="17"/>
      <c r="F993" s="38"/>
      <c r="G993" s="17"/>
    </row>
    <row r="994" spans="1:7" x14ac:dyDescent="0.25">
      <c r="A994" s="16"/>
      <c r="B994" s="17"/>
      <c r="C994" s="14"/>
      <c r="D994" s="14"/>
      <c r="E994" s="17"/>
      <c r="F994" s="38"/>
      <c r="G994" s="17"/>
    </row>
    <row r="995" spans="1:7" x14ac:dyDescent="0.25">
      <c r="A995" s="16"/>
      <c r="B995" s="17"/>
      <c r="C995" s="14"/>
      <c r="D995" s="14"/>
      <c r="E995" s="17"/>
      <c r="F995" s="38"/>
      <c r="G995" s="17"/>
    </row>
    <row r="996" spans="1:7" x14ac:dyDescent="0.25">
      <c r="A996" s="16"/>
      <c r="B996" s="17"/>
      <c r="C996" s="14"/>
      <c r="D996" s="14"/>
      <c r="E996" s="17"/>
      <c r="F996" s="38"/>
      <c r="G996" s="17"/>
    </row>
    <row r="997" spans="1:7" x14ac:dyDescent="0.25">
      <c r="A997" s="16"/>
      <c r="B997" s="17"/>
      <c r="C997" s="14"/>
      <c r="D997" s="14"/>
      <c r="E997" s="17"/>
      <c r="F997" s="38"/>
      <c r="G997" s="17"/>
    </row>
    <row r="998" spans="1:7" x14ac:dyDescent="0.25">
      <c r="A998" s="16"/>
      <c r="B998" s="17"/>
      <c r="C998" s="14"/>
      <c r="D998" s="14"/>
      <c r="E998" s="17"/>
      <c r="F998" s="38"/>
      <c r="G998" s="17"/>
    </row>
    <row r="999" spans="1:7" x14ac:dyDescent="0.25">
      <c r="A999" s="16"/>
      <c r="B999" s="17"/>
      <c r="C999" s="14"/>
      <c r="D999" s="14"/>
      <c r="E999" s="17"/>
      <c r="F999" s="38"/>
      <c r="G999" s="17"/>
    </row>
    <row r="1000" spans="1:7" x14ac:dyDescent="0.25">
      <c r="A1000" s="16"/>
      <c r="B1000" s="17"/>
      <c r="C1000" s="14"/>
      <c r="D1000" s="14"/>
      <c r="E1000" s="17"/>
      <c r="F1000" s="38"/>
      <c r="G1000" s="17"/>
    </row>
    <row r="1001" spans="1:7" x14ac:dyDescent="0.25">
      <c r="A1001" s="16"/>
      <c r="B1001" s="17"/>
      <c r="C1001" s="14"/>
      <c r="D1001" s="14"/>
      <c r="E1001" s="17"/>
      <c r="F1001" s="38"/>
      <c r="G1001" s="17"/>
    </row>
    <row r="1002" spans="1:7" x14ac:dyDescent="0.25">
      <c r="A1002" s="16"/>
      <c r="B1002" s="17"/>
      <c r="C1002" s="14"/>
      <c r="D1002" s="14"/>
      <c r="E1002" s="17"/>
      <c r="F1002" s="38"/>
      <c r="G1002" s="17"/>
    </row>
    <row r="1003" spans="1:7" x14ac:dyDescent="0.25">
      <c r="A1003" s="16"/>
      <c r="B1003" s="17"/>
      <c r="C1003" s="14"/>
      <c r="D1003" s="14"/>
      <c r="E1003" s="17"/>
      <c r="F1003" s="38"/>
      <c r="G1003" s="17"/>
    </row>
    <row r="1004" spans="1:7" x14ac:dyDescent="0.25">
      <c r="F1004" s="38"/>
    </row>
    <row r="1005" spans="1:7" x14ac:dyDescent="0.25">
      <c r="F1005" s="38"/>
    </row>
    <row r="1006" spans="1:7" x14ac:dyDescent="0.25">
      <c r="F1006" s="38"/>
    </row>
    <row r="1007" spans="1:7" x14ac:dyDescent="0.25">
      <c r="F1007" s="38"/>
    </row>
    <row r="1008" spans="1:7" x14ac:dyDescent="0.25">
      <c r="F1008" s="38"/>
    </row>
    <row r="1009" spans="6:6" x14ac:dyDescent="0.25">
      <c r="F1009" s="38"/>
    </row>
    <row r="1010" spans="6:6" x14ac:dyDescent="0.25">
      <c r="F1010" s="38"/>
    </row>
    <row r="1011" spans="6:6" x14ac:dyDescent="0.25">
      <c r="F1011" s="38"/>
    </row>
    <row r="1012" spans="6:6" x14ac:dyDescent="0.25">
      <c r="F1012" s="38"/>
    </row>
    <row r="1013" spans="6:6" x14ac:dyDescent="0.25">
      <c r="F1013" s="38"/>
    </row>
    <row r="1014" spans="6:6" x14ac:dyDescent="0.25">
      <c r="F1014" s="38"/>
    </row>
    <row r="1015" spans="6:6" x14ac:dyDescent="0.25">
      <c r="F1015" s="38"/>
    </row>
    <row r="1016" spans="6:6" x14ac:dyDescent="0.25">
      <c r="F1016" s="38"/>
    </row>
    <row r="1017" spans="6:6" x14ac:dyDescent="0.25">
      <c r="F1017" s="38"/>
    </row>
    <row r="1018" spans="6:6" x14ac:dyDescent="0.25">
      <c r="F1018" s="38"/>
    </row>
    <row r="1019" spans="6:6" x14ac:dyDescent="0.25">
      <c r="F1019" s="38"/>
    </row>
    <row r="1020" spans="6:6" x14ac:dyDescent="0.25">
      <c r="F1020" s="38"/>
    </row>
    <row r="1021" spans="6:6" x14ac:dyDescent="0.25">
      <c r="F1021" s="38"/>
    </row>
    <row r="1022" spans="6:6" x14ac:dyDescent="0.25">
      <c r="F1022" s="38"/>
    </row>
    <row r="1023" spans="6:6" x14ac:dyDescent="0.25">
      <c r="F1023" s="38"/>
    </row>
    <row r="1024" spans="6:6" x14ac:dyDescent="0.25">
      <c r="F1024" s="38"/>
    </row>
    <row r="1025" spans="6:6" x14ac:dyDescent="0.25">
      <c r="F1025" s="38"/>
    </row>
    <row r="1026" spans="6:6" x14ac:dyDescent="0.25">
      <c r="F1026" s="38"/>
    </row>
    <row r="1027" spans="6:6" x14ac:dyDescent="0.25">
      <c r="F1027" s="38"/>
    </row>
    <row r="1028" spans="6:6" x14ac:dyDescent="0.25">
      <c r="F1028" s="38"/>
    </row>
    <row r="1029" spans="6:6" x14ac:dyDescent="0.25">
      <c r="F1029" s="38"/>
    </row>
    <row r="1030" spans="6:6" x14ac:dyDescent="0.25">
      <c r="F1030" s="38"/>
    </row>
    <row r="1031" spans="6:6" x14ac:dyDescent="0.25">
      <c r="F1031" s="38"/>
    </row>
    <row r="1032" spans="6:6" x14ac:dyDescent="0.25">
      <c r="F1032" s="38"/>
    </row>
    <row r="1033" spans="6:6" x14ac:dyDescent="0.25">
      <c r="F1033" s="38"/>
    </row>
    <row r="1034" spans="6:6" x14ac:dyDescent="0.25">
      <c r="F1034" s="38"/>
    </row>
    <row r="1035" spans="6:6" x14ac:dyDescent="0.25">
      <c r="F1035" s="38"/>
    </row>
    <row r="1036" spans="6:6" x14ac:dyDescent="0.25">
      <c r="F1036" s="38"/>
    </row>
    <row r="1037" spans="6:6" x14ac:dyDescent="0.25">
      <c r="F1037" s="38"/>
    </row>
    <row r="1038" spans="6:6" x14ac:dyDescent="0.25">
      <c r="F1038" s="38"/>
    </row>
    <row r="1039" spans="6:6" x14ac:dyDescent="0.25">
      <c r="F1039" s="38"/>
    </row>
    <row r="1040" spans="6:6" x14ac:dyDescent="0.25">
      <c r="F1040" s="38"/>
    </row>
    <row r="1041" spans="6:6" x14ac:dyDescent="0.25">
      <c r="F1041" s="38"/>
    </row>
    <row r="1042" spans="6:6" x14ac:dyDescent="0.25">
      <c r="F1042" s="38"/>
    </row>
    <row r="1043" spans="6:6" x14ac:dyDescent="0.25">
      <c r="F1043" s="38"/>
    </row>
    <row r="1044" spans="6:6" x14ac:dyDescent="0.25">
      <c r="F1044" s="38"/>
    </row>
    <row r="1045" spans="6:6" x14ac:dyDescent="0.25">
      <c r="F1045" s="38"/>
    </row>
    <row r="1046" spans="6:6" x14ac:dyDescent="0.25">
      <c r="F1046" s="38"/>
    </row>
    <row r="1047" spans="6:6" x14ac:dyDescent="0.25">
      <c r="F1047" s="38"/>
    </row>
    <row r="1048" spans="6:6" x14ac:dyDescent="0.25">
      <c r="F1048" s="38"/>
    </row>
    <row r="1049" spans="6:6" x14ac:dyDescent="0.25">
      <c r="F1049" s="38"/>
    </row>
    <row r="1050" spans="6:6" x14ac:dyDescent="0.25">
      <c r="F1050" s="38"/>
    </row>
    <row r="1051" spans="6:6" x14ac:dyDescent="0.25">
      <c r="F1051" s="38"/>
    </row>
    <row r="1052" spans="6:6" x14ac:dyDescent="0.25">
      <c r="F1052" s="38"/>
    </row>
    <row r="1053" spans="6:6" x14ac:dyDescent="0.25">
      <c r="F1053" s="38"/>
    </row>
    <row r="1054" spans="6:6" x14ac:dyDescent="0.25">
      <c r="F1054" s="38"/>
    </row>
    <row r="1055" spans="6:6" x14ac:dyDescent="0.25">
      <c r="F1055" s="38"/>
    </row>
    <row r="1056" spans="6:6" x14ac:dyDescent="0.25">
      <c r="F1056" s="38"/>
    </row>
    <row r="1057" spans="6:6" x14ac:dyDescent="0.25">
      <c r="F1057" s="38"/>
    </row>
    <row r="1058" spans="6:6" x14ac:dyDescent="0.25">
      <c r="F1058" s="38"/>
    </row>
    <row r="1059" spans="6:6" x14ac:dyDescent="0.25">
      <c r="F1059" s="38"/>
    </row>
    <row r="1060" spans="6:6" x14ac:dyDescent="0.25">
      <c r="F1060" s="38"/>
    </row>
    <row r="1061" spans="6:6" x14ac:dyDescent="0.25">
      <c r="F1061" s="38"/>
    </row>
    <row r="1062" spans="6:6" x14ac:dyDescent="0.25">
      <c r="F1062" s="38"/>
    </row>
    <row r="1063" spans="6:6" x14ac:dyDescent="0.25">
      <c r="F1063" s="38"/>
    </row>
    <row r="1064" spans="6:6" x14ac:dyDescent="0.25">
      <c r="F1064" s="38"/>
    </row>
    <row r="1065" spans="6:6" x14ac:dyDescent="0.25">
      <c r="F1065" s="38"/>
    </row>
    <row r="1066" spans="6:6" x14ac:dyDescent="0.25">
      <c r="F1066" s="38"/>
    </row>
    <row r="1067" spans="6:6" x14ac:dyDescent="0.25">
      <c r="F1067" s="38"/>
    </row>
    <row r="1068" spans="6:6" x14ac:dyDescent="0.25">
      <c r="F1068" s="38"/>
    </row>
    <row r="1069" spans="6:6" x14ac:dyDescent="0.25">
      <c r="F1069" s="38"/>
    </row>
    <row r="1070" spans="6:6" x14ac:dyDescent="0.25">
      <c r="F1070" s="38"/>
    </row>
    <row r="1071" spans="6:6" x14ac:dyDescent="0.25">
      <c r="F1071" s="38"/>
    </row>
    <row r="1072" spans="6:6" x14ac:dyDescent="0.25">
      <c r="F1072" s="38"/>
    </row>
    <row r="1073" spans="6:6" x14ac:dyDescent="0.25">
      <c r="F1073" s="38"/>
    </row>
    <row r="1074" spans="6:6" x14ac:dyDescent="0.25">
      <c r="F1074" s="38"/>
    </row>
    <row r="1075" spans="6:6" x14ac:dyDescent="0.25">
      <c r="F1075" s="38"/>
    </row>
    <row r="1076" spans="6:6" x14ac:dyDescent="0.25">
      <c r="F1076" s="38"/>
    </row>
    <row r="1077" spans="6:6" x14ac:dyDescent="0.25">
      <c r="F1077" s="38"/>
    </row>
    <row r="1078" spans="6:6" x14ac:dyDescent="0.25">
      <c r="F1078" s="38"/>
    </row>
    <row r="1079" spans="6:6" x14ac:dyDescent="0.25">
      <c r="F1079" s="38"/>
    </row>
    <row r="1080" spans="6:6" x14ac:dyDescent="0.25">
      <c r="F1080" s="38"/>
    </row>
    <row r="1081" spans="6:6" x14ac:dyDescent="0.25">
      <c r="F1081" s="38"/>
    </row>
    <row r="1082" spans="6:6" x14ac:dyDescent="0.25">
      <c r="F1082" s="38"/>
    </row>
    <row r="1083" spans="6:6" x14ac:dyDescent="0.25">
      <c r="F1083" s="38"/>
    </row>
    <row r="1084" spans="6:6" x14ac:dyDescent="0.25">
      <c r="F1084" s="38"/>
    </row>
    <row r="1085" spans="6:6" x14ac:dyDescent="0.25">
      <c r="F1085" s="38"/>
    </row>
    <row r="1086" spans="6:6" x14ac:dyDescent="0.25">
      <c r="F1086" s="38"/>
    </row>
    <row r="1087" spans="6:6" x14ac:dyDescent="0.25">
      <c r="F1087" s="38"/>
    </row>
    <row r="1088" spans="6:6" x14ac:dyDescent="0.25">
      <c r="F1088" s="38"/>
    </row>
    <row r="1089" spans="6:6" x14ac:dyDescent="0.25">
      <c r="F1089" s="38"/>
    </row>
    <row r="1090" spans="6:6" x14ac:dyDescent="0.25">
      <c r="F1090" s="38"/>
    </row>
    <row r="1091" spans="6:6" x14ac:dyDescent="0.25">
      <c r="F1091" s="38"/>
    </row>
    <row r="1092" spans="6:6" x14ac:dyDescent="0.25">
      <c r="F1092" s="38"/>
    </row>
    <row r="1093" spans="6:6" x14ac:dyDescent="0.25">
      <c r="F1093" s="38"/>
    </row>
    <row r="1094" spans="6:6" x14ac:dyDescent="0.25">
      <c r="F1094" s="38"/>
    </row>
    <row r="1095" spans="6:6" x14ac:dyDescent="0.25">
      <c r="F1095" s="38"/>
    </row>
    <row r="1096" spans="6:6" x14ac:dyDescent="0.25">
      <c r="F1096" s="38"/>
    </row>
    <row r="1097" spans="6:6" x14ac:dyDescent="0.25">
      <c r="F1097" s="38"/>
    </row>
    <row r="1098" spans="6:6" x14ac:dyDescent="0.25">
      <c r="F1098" s="38"/>
    </row>
    <row r="1099" spans="6:6" x14ac:dyDescent="0.25">
      <c r="F1099" s="38"/>
    </row>
    <row r="1100" spans="6:6" x14ac:dyDescent="0.25">
      <c r="F1100" s="38"/>
    </row>
    <row r="1101" spans="6:6" x14ac:dyDescent="0.25">
      <c r="F1101" s="38"/>
    </row>
    <row r="1102" spans="6:6" x14ac:dyDescent="0.25">
      <c r="F1102" s="38"/>
    </row>
    <row r="1103" spans="6:6" x14ac:dyDescent="0.25">
      <c r="F1103" s="38"/>
    </row>
    <row r="1104" spans="6:6" x14ac:dyDescent="0.25">
      <c r="F1104" s="38"/>
    </row>
    <row r="1105" spans="6:6" x14ac:dyDescent="0.25">
      <c r="F1105" s="38"/>
    </row>
    <row r="1106" spans="6:6" x14ac:dyDescent="0.25">
      <c r="F1106" s="38"/>
    </row>
    <row r="1107" spans="6:6" x14ac:dyDescent="0.25">
      <c r="F1107" s="38"/>
    </row>
    <row r="1108" spans="6:6" x14ac:dyDescent="0.25">
      <c r="F1108" s="38"/>
    </row>
    <row r="1109" spans="6:6" x14ac:dyDescent="0.25">
      <c r="F1109" s="38"/>
    </row>
    <row r="1110" spans="6:6" x14ac:dyDescent="0.25">
      <c r="F1110" s="38"/>
    </row>
    <row r="1111" spans="6:6" x14ac:dyDescent="0.25">
      <c r="F1111" s="38"/>
    </row>
    <row r="1112" spans="6:6" x14ac:dyDescent="0.25">
      <c r="F1112" s="38"/>
    </row>
    <row r="1113" spans="6:6" x14ac:dyDescent="0.25">
      <c r="F1113" s="38"/>
    </row>
    <row r="1114" spans="6:6" x14ac:dyDescent="0.25">
      <c r="F1114" s="38"/>
    </row>
    <row r="1115" spans="6:6" x14ac:dyDescent="0.25">
      <c r="F1115" s="38"/>
    </row>
    <row r="1116" spans="6:6" x14ac:dyDescent="0.25">
      <c r="F1116" s="38"/>
    </row>
    <row r="1117" spans="6:6" x14ac:dyDescent="0.25">
      <c r="F1117" s="38"/>
    </row>
    <row r="1118" spans="6:6" x14ac:dyDescent="0.25">
      <c r="F1118" s="38"/>
    </row>
    <row r="1119" spans="6:6" x14ac:dyDescent="0.25">
      <c r="F1119" s="38"/>
    </row>
    <row r="1120" spans="6:6" x14ac:dyDescent="0.25">
      <c r="F1120" s="38"/>
    </row>
    <row r="1121" spans="6:6" x14ac:dyDescent="0.25">
      <c r="F1121" s="38"/>
    </row>
    <row r="1122" spans="6:6" x14ac:dyDescent="0.25">
      <c r="F1122" s="38"/>
    </row>
    <row r="1123" spans="6:6" x14ac:dyDescent="0.25">
      <c r="F1123" s="38"/>
    </row>
    <row r="1124" spans="6:6" x14ac:dyDescent="0.25">
      <c r="F1124" s="38"/>
    </row>
    <row r="1125" spans="6:6" x14ac:dyDescent="0.25">
      <c r="F1125" s="38"/>
    </row>
    <row r="1126" spans="6:6" x14ac:dyDescent="0.25">
      <c r="F1126" s="38"/>
    </row>
    <row r="1127" spans="6:6" x14ac:dyDescent="0.25">
      <c r="F1127" s="38"/>
    </row>
    <row r="1128" spans="6:6" x14ac:dyDescent="0.25">
      <c r="F1128" s="38"/>
    </row>
    <row r="1129" spans="6:6" x14ac:dyDescent="0.25">
      <c r="F1129" s="38"/>
    </row>
    <row r="1130" spans="6:6" x14ac:dyDescent="0.25">
      <c r="F1130" s="38"/>
    </row>
    <row r="1131" spans="6:6" x14ac:dyDescent="0.25">
      <c r="F1131" s="38"/>
    </row>
    <row r="1132" spans="6:6" x14ac:dyDescent="0.25">
      <c r="F1132" s="38"/>
    </row>
    <row r="1133" spans="6:6" x14ac:dyDescent="0.25">
      <c r="F1133" s="38"/>
    </row>
    <row r="1134" spans="6:6" x14ac:dyDescent="0.25">
      <c r="F1134" s="38"/>
    </row>
    <row r="1135" spans="6:6" x14ac:dyDescent="0.25">
      <c r="F1135" s="38"/>
    </row>
    <row r="1136" spans="6:6" x14ac:dyDescent="0.25">
      <c r="F1136" s="38"/>
    </row>
    <row r="1137" spans="6:6" x14ac:dyDescent="0.25">
      <c r="F1137" s="38"/>
    </row>
    <row r="1138" spans="6:6" x14ac:dyDescent="0.25">
      <c r="F1138" s="38"/>
    </row>
    <row r="1139" spans="6:6" x14ac:dyDescent="0.25">
      <c r="F1139" s="38"/>
    </row>
    <row r="1140" spans="6:6" x14ac:dyDescent="0.25">
      <c r="F1140" s="38"/>
    </row>
    <row r="1141" spans="6:6" x14ac:dyDescent="0.25">
      <c r="F1141" s="38"/>
    </row>
    <row r="1142" spans="6:6" x14ac:dyDescent="0.25">
      <c r="F1142" s="38"/>
    </row>
    <row r="1143" spans="6:6" x14ac:dyDescent="0.25">
      <c r="F1143" s="38"/>
    </row>
    <row r="1144" spans="6:6" x14ac:dyDescent="0.25">
      <c r="F1144" s="38"/>
    </row>
    <row r="1145" spans="6:6" x14ac:dyDescent="0.25">
      <c r="F1145" s="38"/>
    </row>
    <row r="1146" spans="6:6" x14ac:dyDescent="0.25">
      <c r="F1146" s="38"/>
    </row>
    <row r="1147" spans="6:6" x14ac:dyDescent="0.25">
      <c r="F1147" s="38"/>
    </row>
    <row r="1148" spans="6:6" x14ac:dyDescent="0.25">
      <c r="F1148" s="38"/>
    </row>
    <row r="1149" spans="6:6" x14ac:dyDescent="0.25">
      <c r="F1149" s="38"/>
    </row>
    <row r="1150" spans="6:6" x14ac:dyDescent="0.25">
      <c r="F1150" s="38"/>
    </row>
    <row r="1151" spans="6:6" x14ac:dyDescent="0.25">
      <c r="F1151" s="38"/>
    </row>
    <row r="1152" spans="6:6" x14ac:dyDescent="0.25">
      <c r="F1152" s="38"/>
    </row>
    <row r="1153" spans="6:6" x14ac:dyDescent="0.25">
      <c r="F1153" s="38"/>
    </row>
    <row r="1154" spans="6:6" x14ac:dyDescent="0.25">
      <c r="F1154" s="38"/>
    </row>
    <row r="1155" spans="6:6" x14ac:dyDescent="0.25">
      <c r="F1155" s="38"/>
    </row>
    <row r="1156" spans="6:6" x14ac:dyDescent="0.25">
      <c r="F1156" s="38"/>
    </row>
    <row r="1157" spans="6:6" x14ac:dyDescent="0.25">
      <c r="F1157" s="38"/>
    </row>
    <row r="1158" spans="6:6" x14ac:dyDescent="0.25">
      <c r="F1158" s="38"/>
    </row>
    <row r="1159" spans="6:6" x14ac:dyDescent="0.25">
      <c r="F1159" s="38"/>
    </row>
    <row r="1160" spans="6:6" x14ac:dyDescent="0.25">
      <c r="F1160" s="38"/>
    </row>
    <row r="1161" spans="6:6" x14ac:dyDescent="0.25">
      <c r="F1161" s="38"/>
    </row>
    <row r="1162" spans="6:6" x14ac:dyDescent="0.25">
      <c r="F1162" s="38"/>
    </row>
    <row r="1163" spans="6:6" x14ac:dyDescent="0.25">
      <c r="F1163" s="38"/>
    </row>
    <row r="1164" spans="6:6" x14ac:dyDescent="0.25">
      <c r="F1164" s="38"/>
    </row>
    <row r="1165" spans="6:6" x14ac:dyDescent="0.25">
      <c r="F1165" s="38"/>
    </row>
    <row r="1166" spans="6:6" x14ac:dyDescent="0.25">
      <c r="F1166" s="38"/>
    </row>
    <row r="1167" spans="6:6" x14ac:dyDescent="0.25">
      <c r="F1167" s="38"/>
    </row>
    <row r="1168" spans="6:6" x14ac:dyDescent="0.25">
      <c r="F1168" s="38"/>
    </row>
    <row r="1169" spans="6:6" x14ac:dyDescent="0.25">
      <c r="F1169" s="38"/>
    </row>
    <row r="1170" spans="6:6" x14ac:dyDescent="0.25">
      <c r="F1170" s="38"/>
    </row>
    <row r="1171" spans="6:6" x14ac:dyDescent="0.25">
      <c r="F1171" s="38"/>
    </row>
    <row r="1172" spans="6:6" x14ac:dyDescent="0.25">
      <c r="F1172" s="38"/>
    </row>
    <row r="1173" spans="6:6" x14ac:dyDescent="0.25">
      <c r="F1173" s="38"/>
    </row>
    <row r="1174" spans="6:6" x14ac:dyDescent="0.25">
      <c r="F1174" s="38"/>
    </row>
    <row r="1175" spans="6:6" x14ac:dyDescent="0.25">
      <c r="F1175" s="38"/>
    </row>
    <row r="1176" spans="6:6" x14ac:dyDescent="0.25">
      <c r="F1176" s="38"/>
    </row>
    <row r="1177" spans="6:6" x14ac:dyDescent="0.25">
      <c r="F1177" s="38"/>
    </row>
    <row r="1178" spans="6:6" x14ac:dyDescent="0.25">
      <c r="F1178" s="38"/>
    </row>
    <row r="1179" spans="6:6" x14ac:dyDescent="0.25">
      <c r="F1179" s="38"/>
    </row>
    <row r="1180" spans="6:6" x14ac:dyDescent="0.25">
      <c r="F1180" s="38"/>
    </row>
    <row r="1181" spans="6:6" x14ac:dyDescent="0.25">
      <c r="F1181" s="38"/>
    </row>
    <row r="1182" spans="6:6" x14ac:dyDescent="0.25">
      <c r="F1182" s="38"/>
    </row>
    <row r="1183" spans="6:6" x14ac:dyDescent="0.25">
      <c r="F1183" s="38"/>
    </row>
    <row r="1184" spans="6:6" x14ac:dyDescent="0.25">
      <c r="F1184" s="38"/>
    </row>
    <row r="1185" spans="6:6" x14ac:dyDescent="0.25">
      <c r="F1185" s="38"/>
    </row>
    <row r="1186" spans="6:6" x14ac:dyDescent="0.25">
      <c r="F1186" s="38"/>
    </row>
    <row r="1187" spans="6:6" x14ac:dyDescent="0.25">
      <c r="F1187" s="38"/>
    </row>
    <row r="1188" spans="6:6" x14ac:dyDescent="0.25">
      <c r="F1188" s="38"/>
    </row>
    <row r="1189" spans="6:6" x14ac:dyDescent="0.25">
      <c r="F1189" s="38"/>
    </row>
    <row r="1190" spans="6:6" x14ac:dyDescent="0.25">
      <c r="F1190" s="38"/>
    </row>
    <row r="1191" spans="6:6" x14ac:dyDescent="0.25">
      <c r="F1191" s="38"/>
    </row>
    <row r="1192" spans="6:6" x14ac:dyDescent="0.25">
      <c r="F1192" s="38"/>
    </row>
    <row r="1193" spans="6:6" x14ac:dyDescent="0.25">
      <c r="F1193" s="38"/>
    </row>
    <row r="1194" spans="6:6" x14ac:dyDescent="0.25">
      <c r="F1194" s="38"/>
    </row>
    <row r="1195" spans="6:6" x14ac:dyDescent="0.25">
      <c r="F1195" s="38"/>
    </row>
    <row r="1196" spans="6:6" x14ac:dyDescent="0.25">
      <c r="F1196" s="38"/>
    </row>
    <row r="1197" spans="6:6" x14ac:dyDescent="0.25">
      <c r="F1197" s="38"/>
    </row>
    <row r="1198" spans="6:6" x14ac:dyDescent="0.25">
      <c r="F1198" s="38"/>
    </row>
    <row r="1199" spans="6:6" x14ac:dyDescent="0.25">
      <c r="F1199" s="38"/>
    </row>
    <row r="1200" spans="6:6" x14ac:dyDescent="0.25">
      <c r="F1200" s="38"/>
    </row>
    <row r="1201" spans="6:6" x14ac:dyDescent="0.25">
      <c r="F1201" s="38"/>
    </row>
    <row r="1202" spans="6:6" x14ac:dyDescent="0.25">
      <c r="F1202" s="38"/>
    </row>
    <row r="1203" spans="6:6" x14ac:dyDescent="0.25">
      <c r="F1203" s="38"/>
    </row>
    <row r="1204" spans="6:6" x14ac:dyDescent="0.25">
      <c r="F1204" s="38"/>
    </row>
    <row r="1205" spans="6:6" x14ac:dyDescent="0.25">
      <c r="F1205" s="38"/>
    </row>
    <row r="1206" spans="6:6" x14ac:dyDescent="0.25">
      <c r="F1206" s="38"/>
    </row>
    <row r="1207" spans="6:6" x14ac:dyDescent="0.25">
      <c r="F1207" s="38"/>
    </row>
    <row r="1208" spans="6:6" x14ac:dyDescent="0.25">
      <c r="F1208" s="38"/>
    </row>
    <row r="1209" spans="6:6" x14ac:dyDescent="0.25">
      <c r="F1209" s="38"/>
    </row>
    <row r="1210" spans="6:6" x14ac:dyDescent="0.25">
      <c r="F1210" s="38"/>
    </row>
    <row r="1211" spans="6:6" x14ac:dyDescent="0.25">
      <c r="F1211" s="38"/>
    </row>
    <row r="1212" spans="6:6" x14ac:dyDescent="0.25">
      <c r="F1212" s="38"/>
    </row>
    <row r="1213" spans="6:6" x14ac:dyDescent="0.25">
      <c r="F1213" s="38"/>
    </row>
    <row r="1214" spans="6:6" x14ac:dyDescent="0.25">
      <c r="F1214" s="38"/>
    </row>
    <row r="1215" spans="6:6" x14ac:dyDescent="0.25">
      <c r="F1215" s="38"/>
    </row>
    <row r="1216" spans="6:6" x14ac:dyDescent="0.25">
      <c r="F1216" s="38"/>
    </row>
    <row r="1217" spans="6:6" x14ac:dyDescent="0.25">
      <c r="F1217" s="38"/>
    </row>
    <row r="1218" spans="6:6" x14ac:dyDescent="0.25">
      <c r="F1218" s="38"/>
    </row>
    <row r="1219" spans="6:6" x14ac:dyDescent="0.25">
      <c r="F1219" s="38"/>
    </row>
    <row r="1220" spans="6:6" x14ac:dyDescent="0.25">
      <c r="F1220" s="38"/>
    </row>
    <row r="1221" spans="6:6" x14ac:dyDescent="0.25">
      <c r="F1221" s="38"/>
    </row>
    <row r="1222" spans="6:6" x14ac:dyDescent="0.25">
      <c r="F1222" s="38"/>
    </row>
    <row r="1223" spans="6:6" x14ac:dyDescent="0.25">
      <c r="F1223" s="38"/>
    </row>
    <row r="1224" spans="6:6" x14ac:dyDescent="0.25">
      <c r="F1224" s="38"/>
    </row>
    <row r="1225" spans="6:6" x14ac:dyDescent="0.25">
      <c r="F1225" s="38"/>
    </row>
    <row r="1226" spans="6:6" x14ac:dyDescent="0.25">
      <c r="F1226" s="38"/>
    </row>
    <row r="1227" spans="6:6" x14ac:dyDescent="0.25">
      <c r="F1227" s="38"/>
    </row>
    <row r="1228" spans="6:6" x14ac:dyDescent="0.25">
      <c r="F1228" s="38"/>
    </row>
    <row r="1229" spans="6:6" x14ac:dyDescent="0.25">
      <c r="F1229" s="38"/>
    </row>
    <row r="1230" spans="6:6" x14ac:dyDescent="0.25">
      <c r="F1230" s="38"/>
    </row>
    <row r="1231" spans="6:6" x14ac:dyDescent="0.25">
      <c r="F1231" s="38"/>
    </row>
    <row r="1232" spans="6:6" x14ac:dyDescent="0.25">
      <c r="F1232" s="38"/>
    </row>
    <row r="1233" spans="6:6" x14ac:dyDescent="0.25">
      <c r="F1233" s="38"/>
    </row>
    <row r="1234" spans="6:6" x14ac:dyDescent="0.25">
      <c r="F1234" s="38"/>
    </row>
    <row r="1235" spans="6:6" x14ac:dyDescent="0.25">
      <c r="F1235" s="38"/>
    </row>
    <row r="1236" spans="6:6" x14ac:dyDescent="0.25">
      <c r="F1236" s="38"/>
    </row>
    <row r="1237" spans="6:6" x14ac:dyDescent="0.25">
      <c r="F1237" s="38"/>
    </row>
    <row r="1238" spans="6:6" x14ac:dyDescent="0.25">
      <c r="F1238" s="38"/>
    </row>
    <row r="1239" spans="6:6" x14ac:dyDescent="0.25">
      <c r="F1239" s="38"/>
    </row>
    <row r="1240" spans="6:6" x14ac:dyDescent="0.25">
      <c r="F1240" s="38"/>
    </row>
    <row r="1241" spans="6:6" x14ac:dyDescent="0.25">
      <c r="F1241" s="38"/>
    </row>
    <row r="1242" spans="6:6" x14ac:dyDescent="0.25">
      <c r="F1242" s="38"/>
    </row>
    <row r="1243" spans="6:6" x14ac:dyDescent="0.25">
      <c r="F1243" s="38"/>
    </row>
    <row r="1244" spans="6:6" x14ac:dyDescent="0.25">
      <c r="F1244" s="38"/>
    </row>
    <row r="1245" spans="6:6" x14ac:dyDescent="0.25">
      <c r="F1245" s="38"/>
    </row>
    <row r="1246" spans="6:6" x14ac:dyDescent="0.25">
      <c r="F1246" s="38"/>
    </row>
    <row r="1247" spans="6:6" x14ac:dyDescent="0.25">
      <c r="F1247" s="38"/>
    </row>
    <row r="1248" spans="6:6" x14ac:dyDescent="0.25">
      <c r="F1248" s="38"/>
    </row>
    <row r="1249" spans="6:6" x14ac:dyDescent="0.25">
      <c r="F1249" s="38"/>
    </row>
    <row r="1250" spans="6:6" x14ac:dyDescent="0.25">
      <c r="F1250" s="38"/>
    </row>
    <row r="1251" spans="6:6" x14ac:dyDescent="0.25">
      <c r="F1251" s="38"/>
    </row>
    <row r="1252" spans="6:6" x14ac:dyDescent="0.25">
      <c r="F1252" s="38"/>
    </row>
    <row r="1253" spans="6:6" x14ac:dyDescent="0.25">
      <c r="F1253" s="38"/>
    </row>
    <row r="1254" spans="6:6" x14ac:dyDescent="0.25">
      <c r="F1254" s="38"/>
    </row>
    <row r="1255" spans="6:6" x14ac:dyDescent="0.25">
      <c r="F1255" s="38"/>
    </row>
    <row r="1256" spans="6:6" x14ac:dyDescent="0.25">
      <c r="F1256" s="38"/>
    </row>
    <row r="1257" spans="6:6" x14ac:dyDescent="0.25">
      <c r="F1257" s="38"/>
    </row>
    <row r="1258" spans="6:6" x14ac:dyDescent="0.25">
      <c r="F1258" s="38"/>
    </row>
    <row r="1259" spans="6:6" x14ac:dyDescent="0.25">
      <c r="F1259" s="38"/>
    </row>
    <row r="1260" spans="6:6" x14ac:dyDescent="0.25">
      <c r="F1260" s="38"/>
    </row>
    <row r="1261" spans="6:6" x14ac:dyDescent="0.25">
      <c r="F1261" s="38"/>
    </row>
    <row r="1262" spans="6:6" x14ac:dyDescent="0.25">
      <c r="F1262" s="38"/>
    </row>
    <row r="1263" spans="6:6" x14ac:dyDescent="0.25">
      <c r="F1263" s="38"/>
    </row>
    <row r="1264" spans="6:6" x14ac:dyDescent="0.25">
      <c r="F1264" s="38"/>
    </row>
    <row r="1265" spans="6:6" x14ac:dyDescent="0.25">
      <c r="F1265" s="38"/>
    </row>
    <row r="1266" spans="6:6" x14ac:dyDescent="0.25">
      <c r="F1266" s="38"/>
    </row>
    <row r="1267" spans="6:6" x14ac:dyDescent="0.25">
      <c r="F1267" s="38"/>
    </row>
    <row r="1268" spans="6:6" x14ac:dyDescent="0.25">
      <c r="F1268" s="38"/>
    </row>
    <row r="1269" spans="6:6" x14ac:dyDescent="0.25">
      <c r="F1269" s="38"/>
    </row>
    <row r="1270" spans="6:6" x14ac:dyDescent="0.25">
      <c r="F1270" s="38"/>
    </row>
    <row r="1271" spans="6:6" x14ac:dyDescent="0.25">
      <c r="F1271" s="38"/>
    </row>
    <row r="1272" spans="6:6" x14ac:dyDescent="0.25">
      <c r="F1272" s="38"/>
    </row>
    <row r="1273" spans="6:6" x14ac:dyDescent="0.25">
      <c r="F1273" s="38"/>
    </row>
    <row r="1274" spans="6:6" x14ac:dyDescent="0.25">
      <c r="F1274" s="38"/>
    </row>
    <row r="1275" spans="6:6" x14ac:dyDescent="0.25">
      <c r="F1275" s="38"/>
    </row>
    <row r="1276" spans="6:6" x14ac:dyDescent="0.25">
      <c r="F1276" s="38"/>
    </row>
    <row r="1277" spans="6:6" x14ac:dyDescent="0.25">
      <c r="F1277" s="38"/>
    </row>
    <row r="1278" spans="6:6" x14ac:dyDescent="0.25">
      <c r="F1278" s="38"/>
    </row>
    <row r="1279" spans="6:6" x14ac:dyDescent="0.25">
      <c r="F1279" s="38"/>
    </row>
    <row r="1280" spans="6:6" x14ac:dyDescent="0.25">
      <c r="F1280" s="38"/>
    </row>
    <row r="1281" spans="6:6" x14ac:dyDescent="0.25">
      <c r="F1281" s="38"/>
    </row>
    <row r="1282" spans="6:6" x14ac:dyDescent="0.25">
      <c r="F1282" s="38"/>
    </row>
    <row r="1283" spans="6:6" x14ac:dyDescent="0.25">
      <c r="F1283" s="38"/>
    </row>
    <row r="1284" spans="6:6" x14ac:dyDescent="0.25">
      <c r="F1284" s="38"/>
    </row>
    <row r="1285" spans="6:6" x14ac:dyDescent="0.25">
      <c r="F1285" s="38"/>
    </row>
    <row r="1286" spans="6:6" x14ac:dyDescent="0.25">
      <c r="F1286" s="38"/>
    </row>
    <row r="1287" spans="6:6" x14ac:dyDescent="0.25">
      <c r="F1287" s="38"/>
    </row>
    <row r="1288" spans="6:6" x14ac:dyDescent="0.25">
      <c r="F1288" s="38"/>
    </row>
    <row r="1289" spans="6:6" x14ac:dyDescent="0.25">
      <c r="F1289" s="38"/>
    </row>
    <row r="1290" spans="6:6" x14ac:dyDescent="0.25">
      <c r="F1290" s="38"/>
    </row>
    <row r="1291" spans="6:6" x14ac:dyDescent="0.25">
      <c r="F1291" s="38"/>
    </row>
    <row r="1292" spans="6:6" x14ac:dyDescent="0.25">
      <c r="F1292" s="38"/>
    </row>
    <row r="1293" spans="6:6" x14ac:dyDescent="0.25">
      <c r="F1293" s="38"/>
    </row>
    <row r="1294" spans="6:6" x14ac:dyDescent="0.25">
      <c r="F1294" s="38"/>
    </row>
    <row r="1295" spans="6:6" x14ac:dyDescent="0.25">
      <c r="F1295" s="38"/>
    </row>
    <row r="1296" spans="6:6" x14ac:dyDescent="0.25">
      <c r="F1296" s="38"/>
    </row>
    <row r="1297" spans="6:6" x14ac:dyDescent="0.25">
      <c r="F1297" s="38"/>
    </row>
    <row r="1298" spans="6:6" x14ac:dyDescent="0.25">
      <c r="F1298" s="38"/>
    </row>
    <row r="1299" spans="6:6" x14ac:dyDescent="0.25">
      <c r="F1299" s="38"/>
    </row>
    <row r="1300" spans="6:6" x14ac:dyDescent="0.25">
      <c r="F1300" s="38"/>
    </row>
    <row r="1301" spans="6:6" x14ac:dyDescent="0.25">
      <c r="F1301" s="38"/>
    </row>
    <row r="1302" spans="6:6" x14ac:dyDescent="0.25">
      <c r="F1302" s="38"/>
    </row>
    <row r="1303" spans="6:6" x14ac:dyDescent="0.25">
      <c r="F1303" s="38"/>
    </row>
    <row r="1304" spans="6:6" x14ac:dyDescent="0.25">
      <c r="F1304" s="38"/>
    </row>
    <row r="1305" spans="6:6" x14ac:dyDescent="0.25">
      <c r="F1305" s="38"/>
    </row>
    <row r="1306" spans="6:6" x14ac:dyDescent="0.25">
      <c r="F1306" s="38"/>
    </row>
    <row r="1307" spans="6:6" x14ac:dyDescent="0.25">
      <c r="F1307" s="38"/>
    </row>
    <row r="1308" spans="6:6" x14ac:dyDescent="0.25">
      <c r="F1308" s="38"/>
    </row>
    <row r="1309" spans="6:6" x14ac:dyDescent="0.25">
      <c r="F1309" s="38"/>
    </row>
    <row r="1310" spans="6:6" x14ac:dyDescent="0.25">
      <c r="F1310" s="38"/>
    </row>
    <row r="1311" spans="6:6" x14ac:dyDescent="0.25">
      <c r="F1311" s="38"/>
    </row>
    <row r="1312" spans="6:6" x14ac:dyDescent="0.25">
      <c r="F1312" s="38"/>
    </row>
    <row r="1313" spans="6:6" x14ac:dyDescent="0.25">
      <c r="F1313" s="38"/>
    </row>
    <row r="1314" spans="6:6" x14ac:dyDescent="0.25">
      <c r="F1314" s="38"/>
    </row>
    <row r="1315" spans="6:6" x14ac:dyDescent="0.25">
      <c r="F1315" s="38"/>
    </row>
    <row r="1316" spans="6:6" x14ac:dyDescent="0.25">
      <c r="F1316" s="38"/>
    </row>
    <row r="1317" spans="6:6" x14ac:dyDescent="0.25">
      <c r="F1317" s="38"/>
    </row>
    <row r="1318" spans="6:6" x14ac:dyDescent="0.25">
      <c r="F1318" s="38"/>
    </row>
    <row r="1319" spans="6:6" x14ac:dyDescent="0.25">
      <c r="F1319" s="38"/>
    </row>
    <row r="1320" spans="6:6" x14ac:dyDescent="0.25">
      <c r="F1320" s="38"/>
    </row>
    <row r="1321" spans="6:6" x14ac:dyDescent="0.25">
      <c r="F1321" s="38"/>
    </row>
    <row r="1322" spans="6:6" x14ac:dyDescent="0.25">
      <c r="F1322" s="38"/>
    </row>
    <row r="1323" spans="6:6" x14ac:dyDescent="0.25">
      <c r="F1323" s="38"/>
    </row>
    <row r="1324" spans="6:6" x14ac:dyDescent="0.25">
      <c r="F1324" s="38"/>
    </row>
    <row r="1325" spans="6:6" x14ac:dyDescent="0.25">
      <c r="F1325" s="38"/>
    </row>
    <row r="1326" spans="6:6" x14ac:dyDescent="0.25">
      <c r="F1326" s="38"/>
    </row>
    <row r="1327" spans="6:6" x14ac:dyDescent="0.25">
      <c r="F1327" s="38"/>
    </row>
    <row r="1328" spans="6:6" x14ac:dyDescent="0.25">
      <c r="F1328" s="38"/>
    </row>
    <row r="1329" spans="6:6" x14ac:dyDescent="0.25">
      <c r="F1329" s="38"/>
    </row>
    <row r="1330" spans="6:6" x14ac:dyDescent="0.25">
      <c r="F1330" s="38"/>
    </row>
    <row r="1331" spans="6:6" x14ac:dyDescent="0.25">
      <c r="F1331" s="38"/>
    </row>
    <row r="1332" spans="6:6" x14ac:dyDescent="0.25">
      <c r="F1332" s="38"/>
    </row>
    <row r="1333" spans="6:6" x14ac:dyDescent="0.25">
      <c r="F1333" s="38"/>
    </row>
    <row r="1334" spans="6:6" x14ac:dyDescent="0.25">
      <c r="F1334" s="38"/>
    </row>
    <row r="1335" spans="6:6" x14ac:dyDescent="0.25">
      <c r="F1335" s="38"/>
    </row>
    <row r="1336" spans="6:6" x14ac:dyDescent="0.25">
      <c r="F1336" s="38"/>
    </row>
    <row r="1337" spans="6:6" x14ac:dyDescent="0.25">
      <c r="F1337" s="38"/>
    </row>
    <row r="1338" spans="6:6" x14ac:dyDescent="0.25">
      <c r="F1338" s="38"/>
    </row>
    <row r="1339" spans="6:6" x14ac:dyDescent="0.25">
      <c r="F1339" s="38"/>
    </row>
    <row r="1340" spans="6:6" x14ac:dyDescent="0.25">
      <c r="F1340" s="38"/>
    </row>
    <row r="1341" spans="6:6" x14ac:dyDescent="0.25">
      <c r="F1341" s="38"/>
    </row>
    <row r="1342" spans="6:6" x14ac:dyDescent="0.25">
      <c r="F1342" s="38"/>
    </row>
    <row r="1343" spans="6:6" x14ac:dyDescent="0.25">
      <c r="F1343" s="38"/>
    </row>
    <row r="1344" spans="6:6" x14ac:dyDescent="0.25">
      <c r="F1344" s="38"/>
    </row>
    <row r="1345" spans="6:6" x14ac:dyDescent="0.25">
      <c r="F1345" s="38"/>
    </row>
    <row r="1346" spans="6:6" x14ac:dyDescent="0.25">
      <c r="F1346" s="38"/>
    </row>
    <row r="1347" spans="6:6" x14ac:dyDescent="0.25">
      <c r="F1347" s="38"/>
    </row>
    <row r="1348" spans="6:6" x14ac:dyDescent="0.25">
      <c r="F1348" s="38"/>
    </row>
    <row r="1349" spans="6:6" x14ac:dyDescent="0.25">
      <c r="F1349" s="38"/>
    </row>
    <row r="1350" spans="6:6" x14ac:dyDescent="0.25">
      <c r="F1350" s="38"/>
    </row>
    <row r="1351" spans="6:6" x14ac:dyDescent="0.25">
      <c r="F1351" s="38"/>
    </row>
    <row r="1352" spans="6:6" x14ac:dyDescent="0.25">
      <c r="F1352" s="38"/>
    </row>
    <row r="1353" spans="6:6" x14ac:dyDescent="0.25">
      <c r="F1353" s="38"/>
    </row>
    <row r="1354" spans="6:6" x14ac:dyDescent="0.25">
      <c r="F1354" s="38"/>
    </row>
    <row r="1355" spans="6:6" x14ac:dyDescent="0.25">
      <c r="F1355" s="38"/>
    </row>
    <row r="1356" spans="6:6" x14ac:dyDescent="0.25">
      <c r="F1356" s="38"/>
    </row>
    <row r="1357" spans="6:6" x14ac:dyDescent="0.25">
      <c r="F1357" s="38"/>
    </row>
    <row r="1358" spans="6:6" x14ac:dyDescent="0.25">
      <c r="F1358" s="38"/>
    </row>
    <row r="1359" spans="6:6" x14ac:dyDescent="0.25">
      <c r="F1359" s="38"/>
    </row>
    <row r="1360" spans="6:6" x14ac:dyDescent="0.25">
      <c r="F1360" s="38"/>
    </row>
    <row r="1361" spans="6:6" x14ac:dyDescent="0.25">
      <c r="F1361" s="38"/>
    </row>
    <row r="1362" spans="6:6" x14ac:dyDescent="0.25">
      <c r="F1362" s="38"/>
    </row>
    <row r="1363" spans="6:6" x14ac:dyDescent="0.25">
      <c r="F1363" s="38"/>
    </row>
    <row r="1364" spans="6:6" x14ac:dyDescent="0.25">
      <c r="F1364" s="38"/>
    </row>
    <row r="1365" spans="6:6" x14ac:dyDescent="0.25">
      <c r="F1365" s="38"/>
    </row>
    <row r="1366" spans="6:6" x14ac:dyDescent="0.25">
      <c r="F1366" s="38"/>
    </row>
    <row r="1367" spans="6:6" x14ac:dyDescent="0.25">
      <c r="F1367" s="38"/>
    </row>
    <row r="1368" spans="6:6" x14ac:dyDescent="0.25">
      <c r="F1368" s="38"/>
    </row>
    <row r="1369" spans="6:6" x14ac:dyDescent="0.25">
      <c r="F1369" s="38"/>
    </row>
    <row r="1370" spans="6:6" x14ac:dyDescent="0.25">
      <c r="F1370" s="38"/>
    </row>
    <row r="1371" spans="6:6" x14ac:dyDescent="0.25">
      <c r="F1371" s="38"/>
    </row>
    <row r="1372" spans="6:6" x14ac:dyDescent="0.25">
      <c r="F1372" s="38"/>
    </row>
    <row r="1373" spans="6:6" x14ac:dyDescent="0.25">
      <c r="F1373" s="38"/>
    </row>
    <row r="1374" spans="6:6" x14ac:dyDescent="0.25">
      <c r="F1374" s="38"/>
    </row>
    <row r="1375" spans="6:6" x14ac:dyDescent="0.25">
      <c r="F1375" s="38"/>
    </row>
    <row r="1376" spans="6:6" x14ac:dyDescent="0.25">
      <c r="F1376" s="38"/>
    </row>
    <row r="1377" spans="6:6" x14ac:dyDescent="0.25">
      <c r="F1377" s="38"/>
    </row>
    <row r="1378" spans="6:6" x14ac:dyDescent="0.25">
      <c r="F1378" s="38"/>
    </row>
    <row r="1379" spans="6:6" x14ac:dyDescent="0.25">
      <c r="F1379" s="38"/>
    </row>
    <row r="1380" spans="6:6" x14ac:dyDescent="0.25">
      <c r="F1380" s="38"/>
    </row>
    <row r="1381" spans="6:6" x14ac:dyDescent="0.25">
      <c r="F1381" s="38"/>
    </row>
    <row r="1382" spans="6:6" x14ac:dyDescent="0.25">
      <c r="F1382" s="38"/>
    </row>
    <row r="1383" spans="6:6" x14ac:dyDescent="0.25">
      <c r="F1383" s="38"/>
    </row>
    <row r="1384" spans="6:6" x14ac:dyDescent="0.25">
      <c r="F1384" s="38"/>
    </row>
    <row r="1385" spans="6:6" x14ac:dyDescent="0.25">
      <c r="F1385" s="38"/>
    </row>
    <row r="1386" spans="6:6" x14ac:dyDescent="0.25">
      <c r="F1386" s="38"/>
    </row>
    <row r="1387" spans="6:6" x14ac:dyDescent="0.25">
      <c r="F1387" s="38"/>
    </row>
    <row r="1388" spans="6:6" x14ac:dyDescent="0.25">
      <c r="F1388" s="38"/>
    </row>
    <row r="1389" spans="6:6" x14ac:dyDescent="0.25">
      <c r="F1389" s="38"/>
    </row>
    <row r="1390" spans="6:6" x14ac:dyDescent="0.25">
      <c r="F1390" s="38"/>
    </row>
    <row r="1391" spans="6:6" x14ac:dyDescent="0.25">
      <c r="F1391" s="38"/>
    </row>
    <row r="1392" spans="6:6" x14ac:dyDescent="0.25">
      <c r="F1392" s="38"/>
    </row>
    <row r="1393" spans="6:6" x14ac:dyDescent="0.25">
      <c r="F1393" s="38"/>
    </row>
    <row r="1394" spans="6:6" x14ac:dyDescent="0.25">
      <c r="F1394" s="38"/>
    </row>
    <row r="1395" spans="6:6" x14ac:dyDescent="0.25">
      <c r="F1395" s="38"/>
    </row>
    <row r="1396" spans="6:6" x14ac:dyDescent="0.25">
      <c r="F1396" s="38"/>
    </row>
    <row r="1397" spans="6:6" x14ac:dyDescent="0.25">
      <c r="F1397" s="38"/>
    </row>
    <row r="1398" spans="6:6" x14ac:dyDescent="0.25">
      <c r="F1398" s="38"/>
    </row>
    <row r="1399" spans="6:6" x14ac:dyDescent="0.25">
      <c r="F1399" s="38"/>
    </row>
    <row r="1400" spans="6:6" x14ac:dyDescent="0.25">
      <c r="F1400" s="38"/>
    </row>
    <row r="1401" spans="6:6" x14ac:dyDescent="0.25">
      <c r="F1401" s="38"/>
    </row>
    <row r="1402" spans="6:6" x14ac:dyDescent="0.25">
      <c r="F1402" s="38"/>
    </row>
    <row r="1403" spans="6:6" x14ac:dyDescent="0.25">
      <c r="F1403" s="38"/>
    </row>
    <row r="1404" spans="6:6" x14ac:dyDescent="0.25">
      <c r="F1404" s="38"/>
    </row>
    <row r="1405" spans="6:6" x14ac:dyDescent="0.25">
      <c r="F1405" s="38"/>
    </row>
    <row r="1406" spans="6:6" x14ac:dyDescent="0.25">
      <c r="F1406" s="38"/>
    </row>
    <row r="1407" spans="6:6" x14ac:dyDescent="0.25">
      <c r="F1407" s="38"/>
    </row>
    <row r="1408" spans="6:6" x14ac:dyDescent="0.25">
      <c r="F1408" s="38"/>
    </row>
    <row r="1409" spans="6:6" x14ac:dyDescent="0.25">
      <c r="F1409" s="38"/>
    </row>
    <row r="1410" spans="6:6" x14ac:dyDescent="0.25">
      <c r="F1410" s="38"/>
    </row>
    <row r="1411" spans="6:6" x14ac:dyDescent="0.25">
      <c r="F1411" s="38"/>
    </row>
    <row r="1412" spans="6:6" x14ac:dyDescent="0.25">
      <c r="F1412" s="38"/>
    </row>
    <row r="1413" spans="6:6" x14ac:dyDescent="0.25">
      <c r="F1413" s="38"/>
    </row>
    <row r="1414" spans="6:6" x14ac:dyDescent="0.25">
      <c r="F1414" s="38"/>
    </row>
    <row r="1415" spans="6:6" x14ac:dyDescent="0.25">
      <c r="F1415" s="38"/>
    </row>
    <row r="1416" spans="6:6" x14ac:dyDescent="0.25">
      <c r="F1416" s="38"/>
    </row>
    <row r="1417" spans="6:6" x14ac:dyDescent="0.25">
      <c r="F1417" s="38"/>
    </row>
    <row r="1418" spans="6:6" x14ac:dyDescent="0.25">
      <c r="F1418" s="38"/>
    </row>
    <row r="1419" spans="6:6" x14ac:dyDescent="0.25">
      <c r="F1419" s="38"/>
    </row>
    <row r="1420" spans="6:6" x14ac:dyDescent="0.25">
      <c r="F1420" s="38"/>
    </row>
    <row r="1421" spans="6:6" x14ac:dyDescent="0.25">
      <c r="F1421" s="38"/>
    </row>
    <row r="1422" spans="6:6" x14ac:dyDescent="0.25">
      <c r="F1422" s="38"/>
    </row>
    <row r="1423" spans="6:6" x14ac:dyDescent="0.25">
      <c r="F1423" s="38"/>
    </row>
    <row r="1424" spans="6:6" x14ac:dyDescent="0.25">
      <c r="F1424" s="38"/>
    </row>
    <row r="1425" spans="6:6" x14ac:dyDescent="0.25">
      <c r="F1425" s="38"/>
    </row>
    <row r="1426" spans="6:6" x14ac:dyDescent="0.25">
      <c r="F1426" s="38"/>
    </row>
    <row r="1427" spans="6:6" x14ac:dyDescent="0.25">
      <c r="F1427" s="38"/>
    </row>
    <row r="1428" spans="6:6" x14ac:dyDescent="0.25">
      <c r="F1428" s="38"/>
    </row>
    <row r="1429" spans="6:6" x14ac:dyDescent="0.25">
      <c r="F1429" s="38"/>
    </row>
    <row r="1430" spans="6:6" x14ac:dyDescent="0.25">
      <c r="F1430" s="38"/>
    </row>
    <row r="1431" spans="6:6" x14ac:dyDescent="0.25">
      <c r="F1431" s="38"/>
    </row>
    <row r="1432" spans="6:6" x14ac:dyDescent="0.25">
      <c r="F1432" s="38"/>
    </row>
    <row r="1433" spans="6:6" x14ac:dyDescent="0.25">
      <c r="F1433" s="38"/>
    </row>
    <row r="1434" spans="6:6" x14ac:dyDescent="0.25">
      <c r="F1434" s="38"/>
    </row>
    <row r="1435" spans="6:6" x14ac:dyDescent="0.25">
      <c r="F1435" s="38"/>
    </row>
    <row r="1436" spans="6:6" x14ac:dyDescent="0.25">
      <c r="F1436" s="38"/>
    </row>
    <row r="1437" spans="6:6" x14ac:dyDescent="0.25">
      <c r="F1437" s="38"/>
    </row>
    <row r="1438" spans="6:6" x14ac:dyDescent="0.25">
      <c r="F1438" s="38"/>
    </row>
    <row r="1439" spans="6:6" x14ac:dyDescent="0.25">
      <c r="F1439" s="38"/>
    </row>
    <row r="1440" spans="6:6" x14ac:dyDescent="0.25">
      <c r="F1440" s="38"/>
    </row>
    <row r="1441" spans="6:6" x14ac:dyDescent="0.25">
      <c r="F1441" s="38"/>
    </row>
    <row r="1442" spans="6:6" x14ac:dyDescent="0.25">
      <c r="F1442" s="38"/>
    </row>
    <row r="1443" spans="6:6" x14ac:dyDescent="0.25">
      <c r="F1443" s="38"/>
    </row>
    <row r="1444" spans="6:6" x14ac:dyDescent="0.25">
      <c r="F1444" s="38"/>
    </row>
    <row r="1445" spans="6:6" x14ac:dyDescent="0.25">
      <c r="F1445" s="38"/>
    </row>
    <row r="1446" spans="6:6" x14ac:dyDescent="0.25">
      <c r="F1446" s="38"/>
    </row>
    <row r="1447" spans="6:6" x14ac:dyDescent="0.25">
      <c r="F1447" s="38"/>
    </row>
    <row r="1448" spans="6:6" x14ac:dyDescent="0.25">
      <c r="F1448" s="38"/>
    </row>
    <row r="1449" spans="6:6" x14ac:dyDescent="0.25">
      <c r="F1449" s="38"/>
    </row>
    <row r="1450" spans="6:6" x14ac:dyDescent="0.25">
      <c r="F1450" s="38"/>
    </row>
    <row r="1451" spans="6:6" x14ac:dyDescent="0.25">
      <c r="F1451" s="38"/>
    </row>
    <row r="1452" spans="6:6" x14ac:dyDescent="0.25">
      <c r="F1452" s="38"/>
    </row>
    <row r="1453" spans="6:6" x14ac:dyDescent="0.25">
      <c r="F1453" s="38"/>
    </row>
    <row r="1454" spans="6:6" x14ac:dyDescent="0.25">
      <c r="F1454" s="38"/>
    </row>
    <row r="1455" spans="6:6" x14ac:dyDescent="0.25">
      <c r="F1455" s="38"/>
    </row>
    <row r="1456" spans="6:6" x14ac:dyDescent="0.25">
      <c r="F1456" s="38"/>
    </row>
    <row r="1457" spans="6:6" x14ac:dyDescent="0.25">
      <c r="F1457" s="38"/>
    </row>
    <row r="1458" spans="6:6" x14ac:dyDescent="0.25">
      <c r="F1458" s="38"/>
    </row>
    <row r="1459" spans="6:6" x14ac:dyDescent="0.25">
      <c r="F1459" s="38"/>
    </row>
    <row r="1460" spans="6:6" x14ac:dyDescent="0.25">
      <c r="F1460" s="38"/>
    </row>
    <row r="1461" spans="6:6" x14ac:dyDescent="0.25">
      <c r="F1461" s="38"/>
    </row>
    <row r="1462" spans="6:6" x14ac:dyDescent="0.25">
      <c r="F1462" s="38"/>
    </row>
    <row r="1463" spans="6:6" x14ac:dyDescent="0.25">
      <c r="F1463" s="38"/>
    </row>
    <row r="1464" spans="6:6" x14ac:dyDescent="0.25">
      <c r="F1464" s="38"/>
    </row>
    <row r="1465" spans="6:6" x14ac:dyDescent="0.25">
      <c r="F1465" s="38"/>
    </row>
    <row r="1466" spans="6:6" x14ac:dyDescent="0.25">
      <c r="F1466" s="38"/>
    </row>
    <row r="1467" spans="6:6" x14ac:dyDescent="0.25">
      <c r="F1467" s="38"/>
    </row>
    <row r="1468" spans="6:6" x14ac:dyDescent="0.25">
      <c r="F1468" s="38"/>
    </row>
    <row r="1469" spans="6:6" x14ac:dyDescent="0.25">
      <c r="F1469" s="38"/>
    </row>
    <row r="1470" spans="6:6" x14ac:dyDescent="0.25">
      <c r="F1470" s="38"/>
    </row>
    <row r="1471" spans="6:6" x14ac:dyDescent="0.25">
      <c r="F1471" s="38"/>
    </row>
    <row r="1472" spans="6:6" x14ac:dyDescent="0.25">
      <c r="F1472" s="38"/>
    </row>
    <row r="1473" spans="6:6" x14ac:dyDescent="0.25">
      <c r="F1473" s="38"/>
    </row>
    <row r="1474" spans="6:6" x14ac:dyDescent="0.25">
      <c r="F1474" s="38"/>
    </row>
    <row r="1475" spans="6:6" x14ac:dyDescent="0.25">
      <c r="F1475" s="38"/>
    </row>
    <row r="1476" spans="6:6" x14ac:dyDescent="0.25">
      <c r="F1476" s="38"/>
    </row>
    <row r="1477" spans="6:6" x14ac:dyDescent="0.25">
      <c r="F1477" s="38"/>
    </row>
    <row r="1478" spans="6:6" x14ac:dyDescent="0.25">
      <c r="F1478" s="38"/>
    </row>
    <row r="1479" spans="6:6" x14ac:dyDescent="0.25">
      <c r="F1479" s="38"/>
    </row>
    <row r="1480" spans="6:6" x14ac:dyDescent="0.25">
      <c r="F1480" s="38"/>
    </row>
    <row r="1481" spans="6:6" x14ac:dyDescent="0.25">
      <c r="F1481" s="38"/>
    </row>
    <row r="1482" spans="6:6" x14ac:dyDescent="0.25">
      <c r="F1482" s="38"/>
    </row>
    <row r="1483" spans="6:6" x14ac:dyDescent="0.25">
      <c r="F1483" s="38"/>
    </row>
    <row r="1484" spans="6:6" x14ac:dyDescent="0.25">
      <c r="F1484" s="38"/>
    </row>
    <row r="1485" spans="6:6" x14ac:dyDescent="0.25">
      <c r="F1485" s="38"/>
    </row>
    <row r="1486" spans="6:6" x14ac:dyDescent="0.25">
      <c r="F1486" s="38"/>
    </row>
    <row r="1487" spans="6:6" x14ac:dyDescent="0.25">
      <c r="F1487" s="38"/>
    </row>
    <row r="1488" spans="6:6" x14ac:dyDescent="0.25">
      <c r="F1488" s="38"/>
    </row>
    <row r="1489" spans="6:6" x14ac:dyDescent="0.25">
      <c r="F1489" s="38"/>
    </row>
    <row r="1490" spans="6:6" x14ac:dyDescent="0.25">
      <c r="F1490" s="38"/>
    </row>
    <row r="1491" spans="6:6" x14ac:dyDescent="0.25">
      <c r="F1491" s="38"/>
    </row>
    <row r="1492" spans="6:6" x14ac:dyDescent="0.25">
      <c r="F1492" s="38"/>
    </row>
    <row r="1493" spans="6:6" x14ac:dyDescent="0.25">
      <c r="F1493" s="38"/>
    </row>
    <row r="1494" spans="6:6" x14ac:dyDescent="0.25">
      <c r="F1494" s="38"/>
    </row>
    <row r="1495" spans="6:6" x14ac:dyDescent="0.25">
      <c r="F1495" s="38"/>
    </row>
    <row r="1496" spans="6:6" x14ac:dyDescent="0.25">
      <c r="F1496" s="38"/>
    </row>
    <row r="1497" spans="6:6" x14ac:dyDescent="0.25">
      <c r="F1497" s="38"/>
    </row>
    <row r="1498" spans="6:6" x14ac:dyDescent="0.25">
      <c r="F1498" s="38"/>
    </row>
    <row r="1499" spans="6:6" x14ac:dyDescent="0.25">
      <c r="F1499" s="38"/>
    </row>
    <row r="1500" spans="6:6" x14ac:dyDescent="0.25">
      <c r="F1500" s="38"/>
    </row>
    <row r="1501" spans="6:6" x14ac:dyDescent="0.25">
      <c r="F1501" s="38"/>
    </row>
    <row r="1502" spans="6:6" x14ac:dyDescent="0.25">
      <c r="F1502" s="38"/>
    </row>
    <row r="1503" spans="6:6" x14ac:dyDescent="0.25">
      <c r="F1503" s="38"/>
    </row>
    <row r="1504" spans="6:6" x14ac:dyDescent="0.25">
      <c r="F1504" s="38"/>
    </row>
    <row r="1505" spans="6:6" x14ac:dyDescent="0.25">
      <c r="F1505" s="38"/>
    </row>
    <row r="1506" spans="6:6" x14ac:dyDescent="0.25">
      <c r="F1506" s="38"/>
    </row>
    <row r="1507" spans="6:6" x14ac:dyDescent="0.25">
      <c r="F1507" s="38"/>
    </row>
    <row r="1508" spans="6:6" x14ac:dyDescent="0.25">
      <c r="F1508" s="38"/>
    </row>
    <row r="1509" spans="6:6" x14ac:dyDescent="0.25">
      <c r="F1509" s="38"/>
    </row>
    <row r="1510" spans="6:6" x14ac:dyDescent="0.25">
      <c r="F1510" s="38"/>
    </row>
    <row r="1511" spans="6:6" x14ac:dyDescent="0.25">
      <c r="F1511" s="38"/>
    </row>
    <row r="1512" spans="6:6" x14ac:dyDescent="0.25">
      <c r="F1512" s="38"/>
    </row>
    <row r="1513" spans="6:6" x14ac:dyDescent="0.25">
      <c r="F1513" s="38"/>
    </row>
    <row r="1514" spans="6:6" x14ac:dyDescent="0.25">
      <c r="F1514" s="38"/>
    </row>
    <row r="1515" spans="6:6" x14ac:dyDescent="0.25">
      <c r="F1515" s="38"/>
    </row>
    <row r="1516" spans="6:6" x14ac:dyDescent="0.25">
      <c r="F1516" s="38"/>
    </row>
    <row r="1517" spans="6:6" x14ac:dyDescent="0.25">
      <c r="F1517" s="38"/>
    </row>
    <row r="1518" spans="6:6" x14ac:dyDescent="0.25">
      <c r="F1518" s="38"/>
    </row>
    <row r="1519" spans="6:6" x14ac:dyDescent="0.25">
      <c r="F1519" s="38"/>
    </row>
    <row r="1520" spans="6:6" x14ac:dyDescent="0.25">
      <c r="F1520" s="38"/>
    </row>
    <row r="1521" spans="6:6" x14ac:dyDescent="0.25">
      <c r="F1521" s="38"/>
    </row>
    <row r="1522" spans="6:6" x14ac:dyDescent="0.25">
      <c r="F1522" s="38"/>
    </row>
    <row r="1523" spans="6:6" x14ac:dyDescent="0.25">
      <c r="F1523" s="38"/>
    </row>
    <row r="1524" spans="6:6" x14ac:dyDescent="0.25">
      <c r="F1524" s="38"/>
    </row>
    <row r="1525" spans="6:6" x14ac:dyDescent="0.25">
      <c r="F1525" s="38"/>
    </row>
    <row r="1526" spans="6:6" x14ac:dyDescent="0.25">
      <c r="F1526" s="38"/>
    </row>
    <row r="1527" spans="6:6" x14ac:dyDescent="0.25">
      <c r="F1527" s="38"/>
    </row>
    <row r="1528" spans="6:6" x14ac:dyDescent="0.25">
      <c r="F1528" s="38"/>
    </row>
    <row r="1529" spans="6:6" x14ac:dyDescent="0.25">
      <c r="F1529" s="38"/>
    </row>
    <row r="1530" spans="6:6" x14ac:dyDescent="0.25">
      <c r="F1530" s="38"/>
    </row>
    <row r="1531" spans="6:6" x14ac:dyDescent="0.25">
      <c r="F1531" s="38"/>
    </row>
    <row r="1532" spans="6:6" x14ac:dyDescent="0.25">
      <c r="F1532" s="38"/>
    </row>
    <row r="1533" spans="6:6" x14ac:dyDescent="0.25">
      <c r="F1533" s="38"/>
    </row>
    <row r="1534" spans="6:6" x14ac:dyDescent="0.25">
      <c r="F1534" s="38"/>
    </row>
    <row r="1535" spans="6:6" x14ac:dyDescent="0.25">
      <c r="F1535" s="38"/>
    </row>
    <row r="1536" spans="6:6" x14ac:dyDescent="0.25">
      <c r="F1536" s="38"/>
    </row>
    <row r="1537" spans="6:6" x14ac:dyDescent="0.25">
      <c r="F1537" s="38"/>
    </row>
    <row r="1538" spans="6:6" x14ac:dyDescent="0.25">
      <c r="F1538" s="38"/>
    </row>
    <row r="1539" spans="6:6" x14ac:dyDescent="0.25">
      <c r="F1539" s="38"/>
    </row>
    <row r="1540" spans="6:6" x14ac:dyDescent="0.25">
      <c r="F1540" s="38"/>
    </row>
    <row r="1541" spans="6:6" x14ac:dyDescent="0.25">
      <c r="F1541" s="38"/>
    </row>
    <row r="1542" spans="6:6" x14ac:dyDescent="0.25">
      <c r="F1542" s="38"/>
    </row>
    <row r="1543" spans="6:6" x14ac:dyDescent="0.25">
      <c r="F1543" s="38"/>
    </row>
    <row r="1544" spans="6:6" x14ac:dyDescent="0.25">
      <c r="F1544" s="38"/>
    </row>
    <row r="1545" spans="6:6" x14ac:dyDescent="0.25">
      <c r="F1545" s="38"/>
    </row>
    <row r="1546" spans="6:6" x14ac:dyDescent="0.25">
      <c r="F1546" s="38"/>
    </row>
    <row r="1547" spans="6:6" x14ac:dyDescent="0.25">
      <c r="F1547" s="38"/>
    </row>
    <row r="1548" spans="6:6" x14ac:dyDescent="0.25">
      <c r="F1548" s="38"/>
    </row>
    <row r="1549" spans="6:6" x14ac:dyDescent="0.25">
      <c r="F1549" s="38"/>
    </row>
    <row r="1550" spans="6:6" x14ac:dyDescent="0.25">
      <c r="F1550" s="38"/>
    </row>
    <row r="1551" spans="6:6" x14ac:dyDescent="0.25">
      <c r="F1551" s="38"/>
    </row>
    <row r="1552" spans="6:6" x14ac:dyDescent="0.25">
      <c r="F1552" s="38"/>
    </row>
    <row r="1553" spans="6:6" x14ac:dyDescent="0.25">
      <c r="F1553" s="38"/>
    </row>
    <row r="1554" spans="6:6" x14ac:dyDescent="0.25">
      <c r="F1554" s="38"/>
    </row>
    <row r="1555" spans="6:6" x14ac:dyDescent="0.25">
      <c r="F1555" s="38"/>
    </row>
    <row r="1556" spans="6:6" x14ac:dyDescent="0.25">
      <c r="F1556" s="38"/>
    </row>
    <row r="1557" spans="6:6" x14ac:dyDescent="0.25">
      <c r="F1557" s="38"/>
    </row>
    <row r="1558" spans="6:6" x14ac:dyDescent="0.25">
      <c r="F1558" s="38"/>
    </row>
    <row r="1559" spans="6:6" x14ac:dyDescent="0.25">
      <c r="F1559" s="38"/>
    </row>
    <row r="1560" spans="6:6" x14ac:dyDescent="0.25">
      <c r="F1560" s="38"/>
    </row>
    <row r="1561" spans="6:6" x14ac:dyDescent="0.25">
      <c r="F1561" s="38"/>
    </row>
    <row r="1562" spans="6:6" x14ac:dyDescent="0.25">
      <c r="F1562" s="38"/>
    </row>
    <row r="1563" spans="6:6" x14ac:dyDescent="0.25">
      <c r="F1563" s="38"/>
    </row>
    <row r="1564" spans="6:6" x14ac:dyDescent="0.25">
      <c r="F1564" s="38"/>
    </row>
    <row r="1565" spans="6:6" x14ac:dyDescent="0.25">
      <c r="F1565" s="38"/>
    </row>
    <row r="1566" spans="6:6" x14ac:dyDescent="0.25">
      <c r="F1566" s="38"/>
    </row>
    <row r="1567" spans="6:6" x14ac:dyDescent="0.25">
      <c r="F1567" s="38"/>
    </row>
    <row r="1568" spans="6:6" x14ac:dyDescent="0.25">
      <c r="F1568" s="38"/>
    </row>
    <row r="1569" spans="6:6" x14ac:dyDescent="0.25">
      <c r="F1569" s="38"/>
    </row>
    <row r="1570" spans="6:6" x14ac:dyDescent="0.25">
      <c r="F1570" s="38"/>
    </row>
    <row r="1571" spans="6:6" x14ac:dyDescent="0.25">
      <c r="F1571" s="38"/>
    </row>
    <row r="1572" spans="6:6" x14ac:dyDescent="0.25">
      <c r="F1572" s="38"/>
    </row>
    <row r="1573" spans="6:6" x14ac:dyDescent="0.25">
      <c r="F1573" s="38"/>
    </row>
    <row r="1574" spans="6:6" x14ac:dyDescent="0.25">
      <c r="F1574" s="38"/>
    </row>
    <row r="1575" spans="6:6" x14ac:dyDescent="0.25">
      <c r="F1575" s="38"/>
    </row>
    <row r="1576" spans="6:6" x14ac:dyDescent="0.25">
      <c r="F1576" s="38"/>
    </row>
    <row r="1577" spans="6:6" x14ac:dyDescent="0.25">
      <c r="F1577" s="38"/>
    </row>
    <row r="1578" spans="6:6" x14ac:dyDescent="0.25">
      <c r="F1578" s="38"/>
    </row>
    <row r="1579" spans="6:6" x14ac:dyDescent="0.25">
      <c r="F1579" s="38"/>
    </row>
    <row r="1580" spans="6:6" x14ac:dyDescent="0.25">
      <c r="F1580" s="38"/>
    </row>
    <row r="1581" spans="6:6" x14ac:dyDescent="0.25">
      <c r="F1581" s="38"/>
    </row>
    <row r="1582" spans="6:6" x14ac:dyDescent="0.25">
      <c r="F1582" s="38"/>
    </row>
    <row r="1583" spans="6:6" x14ac:dyDescent="0.25">
      <c r="F1583" s="38"/>
    </row>
    <row r="1584" spans="6:6" x14ac:dyDescent="0.25">
      <c r="F1584" s="38"/>
    </row>
    <row r="1585" spans="6:6" x14ac:dyDescent="0.25">
      <c r="F1585" s="38"/>
    </row>
    <row r="1586" spans="6:6" x14ac:dyDescent="0.25">
      <c r="F1586" s="38"/>
    </row>
    <row r="1587" spans="6:6" x14ac:dyDescent="0.25">
      <c r="F1587" s="38"/>
    </row>
    <row r="1588" spans="6:6" x14ac:dyDescent="0.25">
      <c r="F1588" s="38"/>
    </row>
    <row r="1589" spans="6:6" x14ac:dyDescent="0.25">
      <c r="F1589" s="38"/>
    </row>
    <row r="1590" spans="6:6" x14ac:dyDescent="0.25">
      <c r="F1590" s="38"/>
    </row>
    <row r="1591" spans="6:6" x14ac:dyDescent="0.25">
      <c r="F1591" s="38"/>
    </row>
    <row r="1592" spans="6:6" x14ac:dyDescent="0.25">
      <c r="F1592" s="38"/>
    </row>
    <row r="1593" spans="6:6" x14ac:dyDescent="0.25">
      <c r="F1593" s="38"/>
    </row>
    <row r="1594" spans="6:6" x14ac:dyDescent="0.25">
      <c r="F1594" s="38"/>
    </row>
    <row r="1595" spans="6:6" x14ac:dyDescent="0.25">
      <c r="F1595" s="38"/>
    </row>
    <row r="1596" spans="6:6" x14ac:dyDescent="0.25">
      <c r="F1596" s="38"/>
    </row>
    <row r="1597" spans="6:6" x14ac:dyDescent="0.25">
      <c r="F1597" s="38"/>
    </row>
    <row r="1598" spans="6:6" x14ac:dyDescent="0.25">
      <c r="F1598" s="38"/>
    </row>
    <row r="1599" spans="6:6" x14ac:dyDescent="0.25">
      <c r="F1599" s="38"/>
    </row>
    <row r="1600" spans="6:6" x14ac:dyDescent="0.25">
      <c r="F1600" s="38"/>
    </row>
    <row r="1601" spans="6:6" x14ac:dyDescent="0.25">
      <c r="F1601" s="38"/>
    </row>
    <row r="1602" spans="6:6" x14ac:dyDescent="0.25">
      <c r="F1602" s="38"/>
    </row>
    <row r="1603" spans="6:6" x14ac:dyDescent="0.25">
      <c r="F1603" s="38"/>
    </row>
    <row r="1604" spans="6:6" x14ac:dyDescent="0.25">
      <c r="F1604" s="38"/>
    </row>
    <row r="1605" spans="6:6" x14ac:dyDescent="0.25">
      <c r="F1605" s="38"/>
    </row>
    <row r="1606" spans="6:6" x14ac:dyDescent="0.25">
      <c r="F1606" s="38"/>
    </row>
    <row r="1607" spans="6:6" x14ac:dyDescent="0.25">
      <c r="F1607" s="38"/>
    </row>
    <row r="1608" spans="6:6" x14ac:dyDescent="0.25">
      <c r="F1608" s="38"/>
    </row>
    <row r="1609" spans="6:6" x14ac:dyDescent="0.25">
      <c r="F1609" s="38"/>
    </row>
    <row r="1610" spans="6:6" x14ac:dyDescent="0.25">
      <c r="F1610" s="38"/>
    </row>
    <row r="1611" spans="6:6" x14ac:dyDescent="0.25">
      <c r="F1611" s="38"/>
    </row>
    <row r="1612" spans="6:6" x14ac:dyDescent="0.25">
      <c r="F1612" s="38"/>
    </row>
    <row r="1613" spans="6:6" x14ac:dyDescent="0.25">
      <c r="F1613" s="38"/>
    </row>
    <row r="1614" spans="6:6" x14ac:dyDescent="0.25">
      <c r="F1614" s="38"/>
    </row>
    <row r="1615" spans="6:6" x14ac:dyDescent="0.25">
      <c r="F1615" s="38"/>
    </row>
    <row r="1616" spans="6:6" x14ac:dyDescent="0.25">
      <c r="F1616" s="38"/>
    </row>
    <row r="1617" spans="6:6" x14ac:dyDescent="0.25">
      <c r="F1617" s="38"/>
    </row>
    <row r="1618" spans="6:6" x14ac:dyDescent="0.25">
      <c r="F1618" s="38"/>
    </row>
    <row r="1619" spans="6:6" x14ac:dyDescent="0.25">
      <c r="F1619" s="38"/>
    </row>
    <row r="1620" spans="6:6" x14ac:dyDescent="0.25">
      <c r="F1620" s="38"/>
    </row>
    <row r="1621" spans="6:6" x14ac:dyDescent="0.25">
      <c r="F1621" s="38"/>
    </row>
    <row r="1622" spans="6:6" x14ac:dyDescent="0.25">
      <c r="F1622" s="38"/>
    </row>
    <row r="1623" spans="6:6" x14ac:dyDescent="0.25">
      <c r="F1623" s="38"/>
    </row>
    <row r="1624" spans="6:6" x14ac:dyDescent="0.25">
      <c r="F1624" s="38"/>
    </row>
    <row r="1625" spans="6:6" x14ac:dyDescent="0.25">
      <c r="F1625" s="38"/>
    </row>
    <row r="1626" spans="6:6" x14ac:dyDescent="0.25">
      <c r="F1626" s="38"/>
    </row>
    <row r="1627" spans="6:6" x14ac:dyDescent="0.25">
      <c r="F1627" s="38"/>
    </row>
    <row r="1628" spans="6:6" x14ac:dyDescent="0.25">
      <c r="F1628" s="38"/>
    </row>
    <row r="1629" spans="6:6" x14ac:dyDescent="0.25">
      <c r="F1629" s="38"/>
    </row>
    <row r="1630" spans="6:6" x14ac:dyDescent="0.25">
      <c r="F1630" s="38"/>
    </row>
    <row r="1631" spans="6:6" x14ac:dyDescent="0.25">
      <c r="F1631" s="38"/>
    </row>
    <row r="1632" spans="6:6" x14ac:dyDescent="0.25">
      <c r="F1632" s="38"/>
    </row>
    <row r="1633" spans="6:6" x14ac:dyDescent="0.25">
      <c r="F1633" s="38"/>
    </row>
    <row r="1634" spans="6:6" x14ac:dyDescent="0.25">
      <c r="F1634" s="38"/>
    </row>
    <row r="1635" spans="6:6" x14ac:dyDescent="0.25">
      <c r="F1635" s="38"/>
    </row>
    <row r="1636" spans="6:6" x14ac:dyDescent="0.25">
      <c r="F1636" s="38"/>
    </row>
    <row r="1637" spans="6:6" x14ac:dyDescent="0.25">
      <c r="F1637" s="38"/>
    </row>
    <row r="1638" spans="6:6" x14ac:dyDescent="0.25">
      <c r="F1638" s="38"/>
    </row>
    <row r="1639" spans="6:6" x14ac:dyDescent="0.25">
      <c r="F1639" s="38"/>
    </row>
    <row r="1640" spans="6:6" x14ac:dyDescent="0.25">
      <c r="F1640" s="38"/>
    </row>
    <row r="1641" spans="6:6" x14ac:dyDescent="0.25">
      <c r="F1641" s="38"/>
    </row>
    <row r="1642" spans="6:6" x14ac:dyDescent="0.25">
      <c r="F1642" s="38"/>
    </row>
    <row r="1643" spans="6:6" x14ac:dyDescent="0.25">
      <c r="F1643" s="38"/>
    </row>
    <row r="1644" spans="6:6" x14ac:dyDescent="0.25">
      <c r="F1644" s="38"/>
    </row>
    <row r="1645" spans="6:6" x14ac:dyDescent="0.25">
      <c r="F1645" s="38"/>
    </row>
    <row r="1646" spans="6:6" x14ac:dyDescent="0.25">
      <c r="F1646" s="38"/>
    </row>
    <row r="1647" spans="6:6" x14ac:dyDescent="0.25">
      <c r="F1647" s="38"/>
    </row>
    <row r="1648" spans="6:6" x14ac:dyDescent="0.25">
      <c r="F1648" s="38"/>
    </row>
    <row r="1649" spans="6:6" x14ac:dyDescent="0.25">
      <c r="F1649" s="38"/>
    </row>
    <row r="1650" spans="6:6" x14ac:dyDescent="0.25">
      <c r="F1650" s="38"/>
    </row>
    <row r="1651" spans="6:6" x14ac:dyDescent="0.25">
      <c r="F1651" s="38"/>
    </row>
    <row r="1652" spans="6:6" x14ac:dyDescent="0.25">
      <c r="F1652" s="38"/>
    </row>
    <row r="1653" spans="6:6" x14ac:dyDescent="0.25">
      <c r="F1653" s="38"/>
    </row>
    <row r="1654" spans="6:6" x14ac:dyDescent="0.25">
      <c r="F1654" s="38"/>
    </row>
    <row r="1655" spans="6:6" x14ac:dyDescent="0.25">
      <c r="F1655" s="38"/>
    </row>
    <row r="1656" spans="6:6" x14ac:dyDescent="0.25">
      <c r="F1656" s="38"/>
    </row>
    <row r="1657" spans="6:6" x14ac:dyDescent="0.25">
      <c r="F1657" s="38"/>
    </row>
    <row r="1658" spans="6:6" x14ac:dyDescent="0.25">
      <c r="F1658" s="38"/>
    </row>
    <row r="1659" spans="6:6" x14ac:dyDescent="0.25">
      <c r="F1659" s="38"/>
    </row>
    <row r="1660" spans="6:6" x14ac:dyDescent="0.25">
      <c r="F1660" s="38"/>
    </row>
    <row r="1661" spans="6:6" x14ac:dyDescent="0.25">
      <c r="F1661" s="38"/>
    </row>
    <row r="1662" spans="6:6" x14ac:dyDescent="0.25">
      <c r="F1662" s="38"/>
    </row>
    <row r="1663" spans="6:6" x14ac:dyDescent="0.25">
      <c r="F1663" s="38"/>
    </row>
    <row r="1664" spans="6:6" x14ac:dyDescent="0.25">
      <c r="F1664" s="38"/>
    </row>
    <row r="1665" spans="6:6" x14ac:dyDescent="0.25">
      <c r="F1665" s="38"/>
    </row>
    <row r="1666" spans="6:6" x14ac:dyDescent="0.25">
      <c r="F1666" s="38"/>
    </row>
    <row r="1667" spans="6:6" x14ac:dyDescent="0.25">
      <c r="F1667" s="38"/>
    </row>
    <row r="1668" spans="6:6" x14ac:dyDescent="0.25">
      <c r="F1668" s="38"/>
    </row>
    <row r="1669" spans="6:6" x14ac:dyDescent="0.25">
      <c r="F1669" s="38"/>
    </row>
    <row r="1670" spans="6:6" x14ac:dyDescent="0.25">
      <c r="F1670" s="38"/>
    </row>
    <row r="1671" spans="6:6" x14ac:dyDescent="0.25">
      <c r="F1671" s="38"/>
    </row>
    <row r="1672" spans="6:6" x14ac:dyDescent="0.25">
      <c r="F1672" s="38"/>
    </row>
    <row r="1673" spans="6:6" x14ac:dyDescent="0.25">
      <c r="F1673" s="38"/>
    </row>
    <row r="1674" spans="6:6" x14ac:dyDescent="0.25">
      <c r="F1674" s="38"/>
    </row>
    <row r="1675" spans="6:6" x14ac:dyDescent="0.25">
      <c r="F1675" s="38"/>
    </row>
    <row r="1676" spans="6:6" x14ac:dyDescent="0.25">
      <c r="F1676" s="38"/>
    </row>
    <row r="1677" spans="6:6" x14ac:dyDescent="0.25">
      <c r="F1677" s="38"/>
    </row>
    <row r="1678" spans="6:6" x14ac:dyDescent="0.25">
      <c r="F1678" s="38"/>
    </row>
    <row r="1679" spans="6:6" x14ac:dyDescent="0.25">
      <c r="F1679" s="38"/>
    </row>
    <row r="1680" spans="6:6" x14ac:dyDescent="0.25">
      <c r="F1680" s="38"/>
    </row>
    <row r="1681" spans="6:6" x14ac:dyDescent="0.25">
      <c r="F1681" s="38"/>
    </row>
    <row r="1682" spans="6:6" x14ac:dyDescent="0.25">
      <c r="F1682" s="38"/>
    </row>
    <row r="1683" spans="6:6" x14ac:dyDescent="0.25">
      <c r="F1683" s="38"/>
    </row>
    <row r="1684" spans="6:6" x14ac:dyDescent="0.25">
      <c r="F1684" s="38"/>
    </row>
    <row r="1685" spans="6:6" x14ac:dyDescent="0.25">
      <c r="F1685" s="38"/>
    </row>
    <row r="1686" spans="6:6" x14ac:dyDescent="0.25">
      <c r="F1686" s="38"/>
    </row>
    <row r="1687" spans="6:6" x14ac:dyDescent="0.25">
      <c r="F1687" s="38"/>
    </row>
    <row r="1688" spans="6:6" x14ac:dyDescent="0.25">
      <c r="F1688" s="38"/>
    </row>
    <row r="1689" spans="6:6" x14ac:dyDescent="0.25">
      <c r="F1689" s="38"/>
    </row>
    <row r="1690" spans="6:6" x14ac:dyDescent="0.25">
      <c r="F1690" s="38"/>
    </row>
    <row r="1691" spans="6:6" x14ac:dyDescent="0.25">
      <c r="F1691" s="38"/>
    </row>
    <row r="1692" spans="6:6" x14ac:dyDescent="0.25">
      <c r="F1692" s="38"/>
    </row>
    <row r="1693" spans="6:6" x14ac:dyDescent="0.25">
      <c r="F1693" s="38"/>
    </row>
    <row r="1694" spans="6:6" x14ac:dyDescent="0.25">
      <c r="F1694" s="38"/>
    </row>
    <row r="1695" spans="6:6" x14ac:dyDescent="0.25">
      <c r="F1695" s="38"/>
    </row>
    <row r="1696" spans="6:6" x14ac:dyDescent="0.25">
      <c r="F1696" s="38"/>
    </row>
    <row r="1697" spans="6:6" x14ac:dyDescent="0.25">
      <c r="F1697" s="38"/>
    </row>
    <row r="1698" spans="6:6" x14ac:dyDescent="0.25">
      <c r="F1698" s="38"/>
    </row>
    <row r="1699" spans="6:6" x14ac:dyDescent="0.25">
      <c r="F1699" s="38"/>
    </row>
    <row r="1700" spans="6:6" x14ac:dyDescent="0.25">
      <c r="F1700" s="38"/>
    </row>
    <row r="1701" spans="6:6" x14ac:dyDescent="0.25">
      <c r="F1701" s="38"/>
    </row>
    <row r="1702" spans="6:6" x14ac:dyDescent="0.25">
      <c r="F1702" s="38"/>
    </row>
    <row r="1703" spans="6:6" x14ac:dyDescent="0.25">
      <c r="F1703" s="38"/>
    </row>
    <row r="1704" spans="6:6" x14ac:dyDescent="0.25">
      <c r="F1704" s="38"/>
    </row>
    <row r="1705" spans="6:6" x14ac:dyDescent="0.25">
      <c r="F1705" s="38"/>
    </row>
    <row r="1706" spans="6:6" x14ac:dyDescent="0.25">
      <c r="F1706" s="38"/>
    </row>
    <row r="1707" spans="6:6" x14ac:dyDescent="0.25">
      <c r="F1707" s="38"/>
    </row>
    <row r="1708" spans="6:6" x14ac:dyDescent="0.25">
      <c r="F1708" s="38"/>
    </row>
    <row r="1709" spans="6:6" x14ac:dyDescent="0.25">
      <c r="F1709" s="38"/>
    </row>
    <row r="1710" spans="6:6" x14ac:dyDescent="0.25">
      <c r="F1710" s="38"/>
    </row>
    <row r="1711" spans="6:6" x14ac:dyDescent="0.25">
      <c r="F1711" s="38"/>
    </row>
    <row r="1712" spans="6:6" x14ac:dyDescent="0.25">
      <c r="F1712" s="38"/>
    </row>
    <row r="1713" spans="6:6" x14ac:dyDescent="0.25">
      <c r="F1713" s="38"/>
    </row>
    <row r="1714" spans="6:6" x14ac:dyDescent="0.25">
      <c r="F1714" s="38"/>
    </row>
    <row r="1715" spans="6:6" x14ac:dyDescent="0.25">
      <c r="F1715" s="38"/>
    </row>
    <row r="1716" spans="6:6" x14ac:dyDescent="0.25">
      <c r="F1716" s="38"/>
    </row>
    <row r="1717" spans="6:6" x14ac:dyDescent="0.25">
      <c r="F1717" s="38"/>
    </row>
    <row r="1718" spans="6:6" x14ac:dyDescent="0.25">
      <c r="F1718" s="38"/>
    </row>
    <row r="1719" spans="6:6" x14ac:dyDescent="0.25">
      <c r="F1719" s="38"/>
    </row>
    <row r="1720" spans="6:6" x14ac:dyDescent="0.25">
      <c r="F1720" s="38"/>
    </row>
    <row r="1721" spans="6:6" x14ac:dyDescent="0.25">
      <c r="F1721" s="38"/>
    </row>
    <row r="1722" spans="6:6" x14ac:dyDescent="0.25">
      <c r="F1722" s="38"/>
    </row>
    <row r="1723" spans="6:6" x14ac:dyDescent="0.25">
      <c r="F1723" s="38"/>
    </row>
    <row r="1724" spans="6:6" x14ac:dyDescent="0.25">
      <c r="F1724" s="38"/>
    </row>
    <row r="1725" spans="6:6" x14ac:dyDescent="0.25">
      <c r="F1725" s="38"/>
    </row>
    <row r="1726" spans="6:6" x14ac:dyDescent="0.25">
      <c r="F1726" s="38"/>
    </row>
    <row r="1727" spans="6:6" x14ac:dyDescent="0.25">
      <c r="F1727" s="38"/>
    </row>
    <row r="1728" spans="6:6" x14ac:dyDescent="0.25">
      <c r="F1728" s="38"/>
    </row>
    <row r="1729" spans="6:6" x14ac:dyDescent="0.25">
      <c r="F1729" s="38"/>
    </row>
    <row r="1730" spans="6:6" x14ac:dyDescent="0.25">
      <c r="F1730" s="38"/>
    </row>
    <row r="1731" spans="6:6" x14ac:dyDescent="0.25">
      <c r="F1731" s="38"/>
    </row>
    <row r="1732" spans="6:6" x14ac:dyDescent="0.25">
      <c r="F1732" s="38"/>
    </row>
    <row r="1733" spans="6:6" x14ac:dyDescent="0.25">
      <c r="F1733" s="38"/>
    </row>
    <row r="1734" spans="6:6" x14ac:dyDescent="0.25">
      <c r="F1734" s="38"/>
    </row>
    <row r="1735" spans="6:6" x14ac:dyDescent="0.25">
      <c r="F1735" s="38"/>
    </row>
    <row r="1736" spans="6:6" x14ac:dyDescent="0.25">
      <c r="F1736" s="38"/>
    </row>
    <row r="1737" spans="6:6" x14ac:dyDescent="0.25">
      <c r="F1737" s="38"/>
    </row>
    <row r="1738" spans="6:6" x14ac:dyDescent="0.25">
      <c r="F1738" s="38"/>
    </row>
    <row r="1739" spans="6:6" x14ac:dyDescent="0.25">
      <c r="F1739" s="38"/>
    </row>
    <row r="1740" spans="6:6" x14ac:dyDescent="0.25">
      <c r="F1740" s="38"/>
    </row>
    <row r="1741" spans="6:6" x14ac:dyDescent="0.25">
      <c r="F1741" s="38"/>
    </row>
    <row r="1742" spans="6:6" x14ac:dyDescent="0.25">
      <c r="F1742" s="38"/>
    </row>
    <row r="1743" spans="6:6" x14ac:dyDescent="0.25">
      <c r="F1743" s="38"/>
    </row>
    <row r="1744" spans="6:6" x14ac:dyDescent="0.25">
      <c r="F1744" s="38"/>
    </row>
    <row r="1745" spans="6:6" x14ac:dyDescent="0.25">
      <c r="F1745" s="38"/>
    </row>
    <row r="1746" spans="6:6" x14ac:dyDescent="0.25">
      <c r="F1746" s="38"/>
    </row>
    <row r="1747" spans="6:6" x14ac:dyDescent="0.25">
      <c r="F1747" s="38"/>
    </row>
    <row r="1748" spans="6:6" x14ac:dyDescent="0.25">
      <c r="F1748" s="38"/>
    </row>
    <row r="1749" spans="6:6" x14ac:dyDescent="0.25">
      <c r="F1749" s="38"/>
    </row>
    <row r="1750" spans="6:6" x14ac:dyDescent="0.25">
      <c r="F1750" s="38"/>
    </row>
    <row r="1751" spans="6:6" x14ac:dyDescent="0.25">
      <c r="F1751" s="38"/>
    </row>
    <row r="1752" spans="6:6" x14ac:dyDescent="0.25">
      <c r="F1752" s="38"/>
    </row>
    <row r="1753" spans="6:6" x14ac:dyDescent="0.25">
      <c r="F1753" s="38"/>
    </row>
    <row r="1754" spans="6:6" x14ac:dyDescent="0.25">
      <c r="F1754" s="38"/>
    </row>
    <row r="1755" spans="6:6" x14ac:dyDescent="0.25">
      <c r="F1755" s="38"/>
    </row>
    <row r="1756" spans="6:6" x14ac:dyDescent="0.25">
      <c r="F1756" s="38"/>
    </row>
    <row r="1757" spans="6:6" x14ac:dyDescent="0.25">
      <c r="F1757" s="38"/>
    </row>
    <row r="1758" spans="6:6" x14ac:dyDescent="0.25">
      <c r="F1758" s="38"/>
    </row>
    <row r="1759" spans="6:6" x14ac:dyDescent="0.25">
      <c r="F1759" s="38"/>
    </row>
    <row r="1760" spans="6:6" x14ac:dyDescent="0.25">
      <c r="F1760" s="38"/>
    </row>
    <row r="1761" spans="6:6" x14ac:dyDescent="0.25">
      <c r="F1761" s="38"/>
    </row>
    <row r="1762" spans="6:6" x14ac:dyDescent="0.25">
      <c r="F1762" s="38"/>
    </row>
    <row r="1763" spans="6:6" x14ac:dyDescent="0.25">
      <c r="F1763" s="38"/>
    </row>
    <row r="1764" spans="6:6" x14ac:dyDescent="0.25">
      <c r="F1764" s="38"/>
    </row>
    <row r="1765" spans="6:6" x14ac:dyDescent="0.25">
      <c r="F1765" s="38"/>
    </row>
    <row r="1766" spans="6:6" x14ac:dyDescent="0.25">
      <c r="F1766" s="38"/>
    </row>
    <row r="1767" spans="6:6" x14ac:dyDescent="0.25">
      <c r="F1767" s="38"/>
    </row>
    <row r="1768" spans="6:6" x14ac:dyDescent="0.25">
      <c r="F1768" s="38"/>
    </row>
    <row r="1769" spans="6:6" x14ac:dyDescent="0.25">
      <c r="F1769" s="38"/>
    </row>
    <row r="1770" spans="6:6" x14ac:dyDescent="0.25">
      <c r="F1770" s="38"/>
    </row>
    <row r="1771" spans="6:6" x14ac:dyDescent="0.25">
      <c r="F1771" s="38"/>
    </row>
    <row r="1772" spans="6:6" x14ac:dyDescent="0.25">
      <c r="F1772" s="38"/>
    </row>
    <row r="1773" spans="6:6" x14ac:dyDescent="0.25">
      <c r="F1773" s="38"/>
    </row>
    <row r="1774" spans="6:6" x14ac:dyDescent="0.25">
      <c r="F1774" s="38"/>
    </row>
    <row r="1775" spans="6:6" x14ac:dyDescent="0.25">
      <c r="F1775" s="38"/>
    </row>
    <row r="1776" spans="6:6" x14ac:dyDescent="0.25">
      <c r="F1776" s="38"/>
    </row>
    <row r="1777" spans="6:6" x14ac:dyDescent="0.25">
      <c r="F1777" s="38"/>
    </row>
    <row r="1778" spans="6:6" x14ac:dyDescent="0.25">
      <c r="F1778" s="38"/>
    </row>
    <row r="1779" spans="6:6" x14ac:dyDescent="0.25">
      <c r="F1779" s="38"/>
    </row>
    <row r="1780" spans="6:6" x14ac:dyDescent="0.25">
      <c r="F1780" s="38"/>
    </row>
    <row r="1781" spans="6:6" x14ac:dyDescent="0.25">
      <c r="F1781" s="38"/>
    </row>
    <row r="1782" spans="6:6" x14ac:dyDescent="0.25">
      <c r="F1782" s="38"/>
    </row>
    <row r="1783" spans="6:6" x14ac:dyDescent="0.25">
      <c r="F1783" s="38"/>
    </row>
    <row r="1784" spans="6:6" x14ac:dyDescent="0.25">
      <c r="F1784" s="38"/>
    </row>
    <row r="1785" spans="6:6" x14ac:dyDescent="0.25">
      <c r="F1785" s="38"/>
    </row>
    <row r="1786" spans="6:6" x14ac:dyDescent="0.25">
      <c r="F1786" s="38"/>
    </row>
    <row r="1787" spans="6:6" x14ac:dyDescent="0.25">
      <c r="F1787" s="38"/>
    </row>
    <row r="1788" spans="6:6" x14ac:dyDescent="0.25">
      <c r="F1788" s="38"/>
    </row>
    <row r="1789" spans="6:6" x14ac:dyDescent="0.25">
      <c r="F1789" s="38"/>
    </row>
    <row r="1790" spans="6:6" x14ac:dyDescent="0.25">
      <c r="F1790" s="38"/>
    </row>
    <row r="1791" spans="6:6" x14ac:dyDescent="0.25">
      <c r="F1791" s="38"/>
    </row>
    <row r="1792" spans="6:6" x14ac:dyDescent="0.25">
      <c r="F1792" s="38"/>
    </row>
    <row r="1793" spans="6:6" x14ac:dyDescent="0.25">
      <c r="F1793" s="38"/>
    </row>
    <row r="1794" spans="6:6" x14ac:dyDescent="0.25">
      <c r="F1794" s="38"/>
    </row>
    <row r="1795" spans="6:6" x14ac:dyDescent="0.25">
      <c r="F1795" s="38"/>
    </row>
    <row r="1796" spans="6:6" x14ac:dyDescent="0.25">
      <c r="F1796" s="38"/>
    </row>
    <row r="1797" spans="6:6" x14ac:dyDescent="0.25">
      <c r="F1797" s="38"/>
    </row>
    <row r="1798" spans="6:6" x14ac:dyDescent="0.25">
      <c r="F1798" s="38"/>
    </row>
    <row r="1799" spans="6:6" x14ac:dyDescent="0.25">
      <c r="F1799" s="38"/>
    </row>
    <row r="1800" spans="6:6" x14ac:dyDescent="0.25">
      <c r="F1800" s="38"/>
    </row>
    <row r="1801" spans="6:6" x14ac:dyDescent="0.25">
      <c r="F1801" s="38"/>
    </row>
    <row r="1802" spans="6:6" x14ac:dyDescent="0.25">
      <c r="F1802" s="38"/>
    </row>
    <row r="1803" spans="6:6" x14ac:dyDescent="0.25">
      <c r="F1803" s="38"/>
    </row>
    <row r="1804" spans="6:6" x14ac:dyDescent="0.25">
      <c r="F1804" s="38"/>
    </row>
    <row r="1805" spans="6:6" x14ac:dyDescent="0.25">
      <c r="F1805" s="38"/>
    </row>
    <row r="1806" spans="6:6" x14ac:dyDescent="0.25">
      <c r="F1806" s="38"/>
    </row>
    <row r="1807" spans="6:6" x14ac:dyDescent="0.25">
      <c r="F1807" s="38"/>
    </row>
    <row r="1808" spans="6:6" x14ac:dyDescent="0.25">
      <c r="F1808" s="38"/>
    </row>
    <row r="1809" spans="6:6" x14ac:dyDescent="0.25">
      <c r="F1809" s="38"/>
    </row>
    <row r="1810" spans="6:6" x14ac:dyDescent="0.25">
      <c r="F1810" s="38"/>
    </row>
    <row r="1811" spans="6:6" x14ac:dyDescent="0.25">
      <c r="F1811" s="38"/>
    </row>
    <row r="1812" spans="6:6" x14ac:dyDescent="0.25">
      <c r="F1812" s="38"/>
    </row>
    <row r="1813" spans="6:6" x14ac:dyDescent="0.25">
      <c r="F1813" s="38"/>
    </row>
    <row r="1814" spans="6:6" x14ac:dyDescent="0.25">
      <c r="F1814" s="38"/>
    </row>
    <row r="1815" spans="6:6" x14ac:dyDescent="0.25">
      <c r="F1815" s="38"/>
    </row>
    <row r="1816" spans="6:6" x14ac:dyDescent="0.25">
      <c r="F1816" s="38"/>
    </row>
    <row r="1817" spans="6:6" x14ac:dyDescent="0.25">
      <c r="F1817" s="38"/>
    </row>
    <row r="1818" spans="6:6" x14ac:dyDescent="0.25">
      <c r="F1818" s="38"/>
    </row>
    <row r="1819" spans="6:6" x14ac:dyDescent="0.25">
      <c r="F1819" s="38"/>
    </row>
    <row r="1820" spans="6:6" x14ac:dyDescent="0.25">
      <c r="F1820" s="38"/>
    </row>
    <row r="1821" spans="6:6" x14ac:dyDescent="0.25">
      <c r="F1821" s="38"/>
    </row>
    <row r="1822" spans="6:6" x14ac:dyDescent="0.25">
      <c r="F1822" s="38"/>
    </row>
    <row r="1823" spans="6:6" x14ac:dyDescent="0.25">
      <c r="F1823" s="38"/>
    </row>
    <row r="1824" spans="6:6" x14ac:dyDescent="0.25">
      <c r="F1824" s="38"/>
    </row>
    <row r="1825" spans="6:6" x14ac:dyDescent="0.25">
      <c r="F1825" s="38"/>
    </row>
    <row r="1826" spans="6:6" x14ac:dyDescent="0.25">
      <c r="F1826" s="38"/>
    </row>
    <row r="1827" spans="6:6" x14ac:dyDescent="0.25">
      <c r="F1827" s="38"/>
    </row>
    <row r="1828" spans="6:6" x14ac:dyDescent="0.25">
      <c r="F1828" s="38"/>
    </row>
    <row r="1829" spans="6:6" x14ac:dyDescent="0.25">
      <c r="F1829" s="38"/>
    </row>
    <row r="1830" spans="6:6" x14ac:dyDescent="0.25">
      <c r="F1830" s="38"/>
    </row>
    <row r="1831" spans="6:6" x14ac:dyDescent="0.25">
      <c r="F1831" s="38"/>
    </row>
    <row r="1832" spans="6:6" x14ac:dyDescent="0.25">
      <c r="F1832" s="38"/>
    </row>
    <row r="1833" spans="6:6" x14ac:dyDescent="0.25">
      <c r="F1833" s="38"/>
    </row>
    <row r="1834" spans="6:6" x14ac:dyDescent="0.25">
      <c r="F1834" s="38"/>
    </row>
    <row r="1835" spans="6:6" x14ac:dyDescent="0.25">
      <c r="F1835" s="38"/>
    </row>
    <row r="1836" spans="6:6" x14ac:dyDescent="0.25">
      <c r="F1836" s="38"/>
    </row>
    <row r="1837" spans="6:6" x14ac:dyDescent="0.25">
      <c r="F1837" s="38"/>
    </row>
    <row r="1838" spans="6:6" x14ac:dyDescent="0.25">
      <c r="F1838" s="38"/>
    </row>
    <row r="1839" spans="6:6" x14ac:dyDescent="0.25">
      <c r="F1839" s="38"/>
    </row>
    <row r="1840" spans="6:6" x14ac:dyDescent="0.25">
      <c r="F1840" s="38"/>
    </row>
    <row r="1841" spans="6:6" x14ac:dyDescent="0.25">
      <c r="F1841" s="38"/>
    </row>
    <row r="1842" spans="6:6" x14ac:dyDescent="0.25">
      <c r="F1842" s="38"/>
    </row>
    <row r="1843" spans="6:6" x14ac:dyDescent="0.25">
      <c r="F1843" s="38"/>
    </row>
    <row r="1844" spans="6:6" x14ac:dyDescent="0.25">
      <c r="F1844" s="38"/>
    </row>
    <row r="1845" spans="6:6" x14ac:dyDescent="0.25">
      <c r="F1845" s="38"/>
    </row>
    <row r="1846" spans="6:6" x14ac:dyDescent="0.25">
      <c r="F1846" s="38"/>
    </row>
    <row r="1847" spans="6:6" x14ac:dyDescent="0.25">
      <c r="F1847" s="38"/>
    </row>
    <row r="1848" spans="6:6" x14ac:dyDescent="0.25">
      <c r="F1848" s="38"/>
    </row>
    <row r="1849" spans="6:6" x14ac:dyDescent="0.25">
      <c r="F1849" s="38"/>
    </row>
    <row r="1850" spans="6:6" x14ac:dyDescent="0.25">
      <c r="F1850" s="38"/>
    </row>
    <row r="1851" spans="6:6" x14ac:dyDescent="0.25">
      <c r="F1851" s="38"/>
    </row>
    <row r="1852" spans="6:6" x14ac:dyDescent="0.25">
      <c r="F1852" s="38"/>
    </row>
    <row r="1853" spans="6:6" x14ac:dyDescent="0.25">
      <c r="F1853" s="38"/>
    </row>
    <row r="1854" spans="6:6" x14ac:dyDescent="0.25">
      <c r="F1854" s="38"/>
    </row>
    <row r="1855" spans="6:6" x14ac:dyDescent="0.25">
      <c r="F1855" s="38"/>
    </row>
    <row r="1856" spans="6:6" x14ac:dyDescent="0.25">
      <c r="F1856" s="38"/>
    </row>
    <row r="1857" spans="6:6" x14ac:dyDescent="0.25">
      <c r="F1857" s="38"/>
    </row>
    <row r="1858" spans="6:6" x14ac:dyDescent="0.25">
      <c r="F1858" s="38"/>
    </row>
    <row r="1859" spans="6:6" x14ac:dyDescent="0.25">
      <c r="F1859" s="38"/>
    </row>
    <row r="1860" spans="6:6" x14ac:dyDescent="0.25">
      <c r="F1860" s="38"/>
    </row>
    <row r="1861" spans="6:6" x14ac:dyDescent="0.25">
      <c r="F1861" s="38"/>
    </row>
    <row r="1862" spans="6:6" x14ac:dyDescent="0.25">
      <c r="F1862" s="38"/>
    </row>
    <row r="1863" spans="6:6" x14ac:dyDescent="0.25">
      <c r="F1863" s="38"/>
    </row>
    <row r="1864" spans="6:6" x14ac:dyDescent="0.25">
      <c r="F1864" s="38"/>
    </row>
    <row r="1865" spans="6:6" x14ac:dyDescent="0.25">
      <c r="F1865" s="38"/>
    </row>
    <row r="1866" spans="6:6" x14ac:dyDescent="0.25">
      <c r="F1866" s="38"/>
    </row>
    <row r="1867" spans="6:6" x14ac:dyDescent="0.25">
      <c r="F1867" s="38"/>
    </row>
    <row r="1868" spans="6:6" x14ac:dyDescent="0.25">
      <c r="F1868" s="38"/>
    </row>
    <row r="1869" spans="6:6" x14ac:dyDescent="0.25">
      <c r="F1869" s="38"/>
    </row>
    <row r="1870" spans="6:6" x14ac:dyDescent="0.25">
      <c r="F1870" s="38"/>
    </row>
    <row r="1871" spans="6:6" x14ac:dyDescent="0.25">
      <c r="F1871" s="38"/>
    </row>
    <row r="1872" spans="6:6" x14ac:dyDescent="0.25">
      <c r="F1872" s="38"/>
    </row>
    <row r="1873" spans="6:6" x14ac:dyDescent="0.25">
      <c r="F1873" s="38"/>
    </row>
    <row r="1874" spans="6:6" x14ac:dyDescent="0.25">
      <c r="F1874" s="38"/>
    </row>
    <row r="1875" spans="6:6" x14ac:dyDescent="0.25">
      <c r="F1875" s="38"/>
    </row>
    <row r="1876" spans="6:6" x14ac:dyDescent="0.25">
      <c r="F1876" s="38"/>
    </row>
    <row r="1877" spans="6:6" x14ac:dyDescent="0.25">
      <c r="F1877" s="38"/>
    </row>
    <row r="1878" spans="6:6" x14ac:dyDescent="0.25">
      <c r="F1878" s="38"/>
    </row>
    <row r="1879" spans="6:6" x14ac:dyDescent="0.25">
      <c r="F1879" s="38"/>
    </row>
    <row r="1880" spans="6:6" x14ac:dyDescent="0.25">
      <c r="F1880" s="38"/>
    </row>
    <row r="1881" spans="6:6" x14ac:dyDescent="0.25">
      <c r="F1881" s="38"/>
    </row>
    <row r="1882" spans="6:6" x14ac:dyDescent="0.25">
      <c r="F1882" s="38"/>
    </row>
    <row r="1883" spans="6:6" x14ac:dyDescent="0.25">
      <c r="F1883" s="38"/>
    </row>
    <row r="1884" spans="6:6" x14ac:dyDescent="0.25">
      <c r="F1884" s="38"/>
    </row>
    <row r="1885" spans="6:6" x14ac:dyDescent="0.25">
      <c r="F1885" s="38"/>
    </row>
    <row r="1886" spans="6:6" x14ac:dyDescent="0.25">
      <c r="F1886" s="38"/>
    </row>
    <row r="1887" spans="6:6" x14ac:dyDescent="0.25">
      <c r="F1887" s="38"/>
    </row>
    <row r="1888" spans="6:6" x14ac:dyDescent="0.25">
      <c r="F1888" s="38"/>
    </row>
    <row r="1889" spans="6:6" x14ac:dyDescent="0.25">
      <c r="F1889" s="38"/>
    </row>
    <row r="1890" spans="6:6" x14ac:dyDescent="0.25">
      <c r="F1890" s="38"/>
    </row>
    <row r="1891" spans="6:6" x14ac:dyDescent="0.25">
      <c r="F1891" s="38"/>
    </row>
    <row r="1892" spans="6:6" x14ac:dyDescent="0.25">
      <c r="F1892" s="38"/>
    </row>
    <row r="1893" spans="6:6" x14ac:dyDescent="0.25">
      <c r="F1893" s="38"/>
    </row>
    <row r="1894" spans="6:6" x14ac:dyDescent="0.25">
      <c r="F1894" s="38"/>
    </row>
    <row r="1895" spans="6:6" x14ac:dyDescent="0.25">
      <c r="F1895" s="38"/>
    </row>
    <row r="1896" spans="6:6" x14ac:dyDescent="0.25">
      <c r="F1896" s="38"/>
    </row>
    <row r="1897" spans="6:6" x14ac:dyDescent="0.25">
      <c r="F1897" s="38"/>
    </row>
    <row r="1898" spans="6:6" x14ac:dyDescent="0.25">
      <c r="F1898" s="38"/>
    </row>
    <row r="1899" spans="6:6" x14ac:dyDescent="0.25">
      <c r="F1899" s="38"/>
    </row>
    <row r="1900" spans="6:6" x14ac:dyDescent="0.25">
      <c r="F1900" s="38"/>
    </row>
    <row r="1901" spans="6:6" x14ac:dyDescent="0.25">
      <c r="F1901" s="38"/>
    </row>
    <row r="1902" spans="6:6" x14ac:dyDescent="0.25">
      <c r="F1902" s="38"/>
    </row>
    <row r="1903" spans="6:6" x14ac:dyDescent="0.25">
      <c r="F1903" s="38"/>
    </row>
    <row r="1904" spans="6:6" x14ac:dyDescent="0.25">
      <c r="F1904" s="38"/>
    </row>
    <row r="1905" spans="6:6" x14ac:dyDescent="0.25">
      <c r="F1905" s="38"/>
    </row>
    <row r="1906" spans="6:6" x14ac:dyDescent="0.25">
      <c r="F1906" s="38"/>
    </row>
    <row r="1907" spans="6:6" x14ac:dyDescent="0.25">
      <c r="F1907" s="38"/>
    </row>
    <row r="1908" spans="6:6" x14ac:dyDescent="0.25">
      <c r="F1908" s="38"/>
    </row>
    <row r="1909" spans="6:6" x14ac:dyDescent="0.25">
      <c r="F1909" s="38"/>
    </row>
    <row r="1910" spans="6:6" x14ac:dyDescent="0.25">
      <c r="F1910" s="38"/>
    </row>
    <row r="1911" spans="6:6" x14ac:dyDescent="0.25">
      <c r="F1911" s="38"/>
    </row>
    <row r="1912" spans="6:6" x14ac:dyDescent="0.25">
      <c r="F1912" s="38"/>
    </row>
    <row r="1913" spans="6:6" x14ac:dyDescent="0.25">
      <c r="F1913" s="38"/>
    </row>
    <row r="1914" spans="6:6" x14ac:dyDescent="0.25">
      <c r="F1914" s="38"/>
    </row>
    <row r="1915" spans="6:6" x14ac:dyDescent="0.25">
      <c r="F1915" s="38"/>
    </row>
    <row r="1916" spans="6:6" x14ac:dyDescent="0.25">
      <c r="F1916" s="38"/>
    </row>
    <row r="1917" spans="6:6" x14ac:dyDescent="0.25">
      <c r="F1917" s="38"/>
    </row>
    <row r="1918" spans="6:6" x14ac:dyDescent="0.25">
      <c r="F1918" s="38"/>
    </row>
    <row r="1919" spans="6:6" x14ac:dyDescent="0.25">
      <c r="F1919" s="38"/>
    </row>
    <row r="1920" spans="6:6" x14ac:dyDescent="0.25">
      <c r="F1920" s="38"/>
    </row>
    <row r="1921" spans="6:6" x14ac:dyDescent="0.25">
      <c r="F1921" s="38"/>
    </row>
    <row r="1922" spans="6:6" x14ac:dyDescent="0.25">
      <c r="F1922" s="38"/>
    </row>
    <row r="1923" spans="6:6" x14ac:dyDescent="0.25">
      <c r="F1923" s="38"/>
    </row>
    <row r="1924" spans="6:6" x14ac:dyDescent="0.25">
      <c r="F1924" s="38"/>
    </row>
    <row r="1925" spans="6:6" x14ac:dyDescent="0.25">
      <c r="F1925" s="38"/>
    </row>
    <row r="1926" spans="6:6" x14ac:dyDescent="0.25">
      <c r="F1926" s="38"/>
    </row>
    <row r="1927" spans="6:6" x14ac:dyDescent="0.25">
      <c r="F1927" s="38"/>
    </row>
    <row r="1928" spans="6:6" x14ac:dyDescent="0.25">
      <c r="F1928" s="38"/>
    </row>
    <row r="1929" spans="6:6" x14ac:dyDescent="0.25">
      <c r="F1929" s="38"/>
    </row>
    <row r="1930" spans="6:6" x14ac:dyDescent="0.25">
      <c r="F1930" s="38"/>
    </row>
    <row r="1931" spans="6:6" x14ac:dyDescent="0.25">
      <c r="F1931" s="38"/>
    </row>
    <row r="1932" spans="6:6" x14ac:dyDescent="0.25">
      <c r="F1932" s="38"/>
    </row>
    <row r="1933" spans="6:6" x14ac:dyDescent="0.25">
      <c r="F1933" s="38"/>
    </row>
    <row r="1934" spans="6:6" x14ac:dyDescent="0.25">
      <c r="F1934" s="38"/>
    </row>
    <row r="1935" spans="6:6" x14ac:dyDescent="0.25">
      <c r="F1935" s="38"/>
    </row>
    <row r="1936" spans="6:6" x14ac:dyDescent="0.25">
      <c r="F1936" s="38"/>
    </row>
    <row r="1937" spans="6:6" x14ac:dyDescent="0.25">
      <c r="F1937" s="38"/>
    </row>
    <row r="1938" spans="6:6" x14ac:dyDescent="0.25">
      <c r="F1938" s="38"/>
    </row>
    <row r="1939" spans="6:6" x14ac:dyDescent="0.25">
      <c r="F1939" s="38"/>
    </row>
    <row r="1940" spans="6:6" x14ac:dyDescent="0.25">
      <c r="F1940" s="38"/>
    </row>
    <row r="1941" spans="6:6" x14ac:dyDescent="0.25">
      <c r="F1941" s="38"/>
    </row>
    <row r="1942" spans="6:6" x14ac:dyDescent="0.25">
      <c r="F1942" s="38"/>
    </row>
    <row r="1943" spans="6:6" x14ac:dyDescent="0.25">
      <c r="F1943" s="38"/>
    </row>
    <row r="1944" spans="6:6" x14ac:dyDescent="0.25">
      <c r="F1944" s="38"/>
    </row>
    <row r="1945" spans="6:6" x14ac:dyDescent="0.25">
      <c r="F1945" s="38"/>
    </row>
    <row r="1946" spans="6:6" x14ac:dyDescent="0.25">
      <c r="F1946" s="38"/>
    </row>
    <row r="1947" spans="6:6" x14ac:dyDescent="0.25">
      <c r="F1947" s="38"/>
    </row>
    <row r="1948" spans="6:6" x14ac:dyDescent="0.25">
      <c r="F1948" s="38"/>
    </row>
    <row r="1949" spans="6:6" x14ac:dyDescent="0.25">
      <c r="F1949" s="38"/>
    </row>
    <row r="1950" spans="6:6" x14ac:dyDescent="0.25">
      <c r="F1950" s="38"/>
    </row>
    <row r="1951" spans="6:6" x14ac:dyDescent="0.25">
      <c r="F1951" s="38"/>
    </row>
    <row r="1952" spans="6:6" x14ac:dyDescent="0.25">
      <c r="F1952" s="38"/>
    </row>
    <row r="1953" spans="6:6" x14ac:dyDescent="0.25">
      <c r="F1953" s="38"/>
    </row>
    <row r="1954" spans="6:6" x14ac:dyDescent="0.25">
      <c r="F1954" s="38"/>
    </row>
    <row r="1955" spans="6:6" x14ac:dyDescent="0.25">
      <c r="F1955" s="38"/>
    </row>
    <row r="1956" spans="6:6" x14ac:dyDescent="0.25">
      <c r="F1956" s="38"/>
    </row>
    <row r="1957" spans="6:6" x14ac:dyDescent="0.25">
      <c r="F1957" s="38"/>
    </row>
    <row r="1958" spans="6:6" x14ac:dyDescent="0.25">
      <c r="F1958" s="38"/>
    </row>
    <row r="1959" spans="6:6" x14ac:dyDescent="0.25">
      <c r="F1959" s="38"/>
    </row>
    <row r="1960" spans="6:6" x14ac:dyDescent="0.25">
      <c r="F1960" s="38"/>
    </row>
    <row r="1961" spans="6:6" x14ac:dyDescent="0.25">
      <c r="F1961" s="38"/>
    </row>
    <row r="1962" spans="6:6" x14ac:dyDescent="0.25">
      <c r="F1962" s="38"/>
    </row>
    <row r="1963" spans="6:6" x14ac:dyDescent="0.25">
      <c r="F1963" s="38"/>
    </row>
    <row r="1964" spans="6:6" x14ac:dyDescent="0.25">
      <c r="F1964" s="38"/>
    </row>
    <row r="1965" spans="6:6" x14ac:dyDescent="0.25">
      <c r="F1965" s="38"/>
    </row>
    <row r="1966" spans="6:6" x14ac:dyDescent="0.25">
      <c r="F1966" s="38"/>
    </row>
    <row r="1967" spans="6:6" x14ac:dyDescent="0.25">
      <c r="F1967" s="38"/>
    </row>
    <row r="1968" spans="6:6" x14ac:dyDescent="0.25">
      <c r="F1968" s="38"/>
    </row>
    <row r="1969" spans="6:6" x14ac:dyDescent="0.25">
      <c r="F1969" s="38"/>
    </row>
    <row r="1970" spans="6:6" x14ac:dyDescent="0.25">
      <c r="F1970" s="38"/>
    </row>
    <row r="1971" spans="6:6" x14ac:dyDescent="0.25">
      <c r="F1971" s="38"/>
    </row>
    <row r="1972" spans="6:6" x14ac:dyDescent="0.25">
      <c r="F1972" s="38"/>
    </row>
    <row r="1973" spans="6:6" x14ac:dyDescent="0.25">
      <c r="F1973" s="38"/>
    </row>
    <row r="1974" spans="6:6" x14ac:dyDescent="0.25">
      <c r="F1974" s="38"/>
    </row>
    <row r="1975" spans="6:6" x14ac:dyDescent="0.25">
      <c r="F1975" s="38"/>
    </row>
    <row r="1976" spans="6:6" x14ac:dyDescent="0.25">
      <c r="F1976" s="38"/>
    </row>
    <row r="1977" spans="6:6" x14ac:dyDescent="0.25">
      <c r="F1977" s="38"/>
    </row>
    <row r="1978" spans="6:6" x14ac:dyDescent="0.25">
      <c r="F1978" s="38"/>
    </row>
    <row r="1979" spans="6:6" x14ac:dyDescent="0.25">
      <c r="F1979" s="38"/>
    </row>
    <row r="1980" spans="6:6" x14ac:dyDescent="0.25">
      <c r="F1980" s="38"/>
    </row>
    <row r="1981" spans="6:6" x14ac:dyDescent="0.25">
      <c r="F1981" s="38"/>
    </row>
    <row r="1982" spans="6:6" x14ac:dyDescent="0.25">
      <c r="F1982" s="38"/>
    </row>
    <row r="1983" spans="6:6" x14ac:dyDescent="0.25">
      <c r="F1983" s="38"/>
    </row>
    <row r="1984" spans="6:6" x14ac:dyDescent="0.25">
      <c r="F1984" s="38"/>
    </row>
    <row r="1985" spans="6:6" x14ac:dyDescent="0.25">
      <c r="F1985" s="38"/>
    </row>
    <row r="1986" spans="6:6" x14ac:dyDescent="0.25">
      <c r="F1986" s="38"/>
    </row>
    <row r="1987" spans="6:6" x14ac:dyDescent="0.25">
      <c r="F1987" s="38"/>
    </row>
    <row r="1988" spans="6:6" x14ac:dyDescent="0.25">
      <c r="F1988" s="38"/>
    </row>
    <row r="1989" spans="6:6" x14ac:dyDescent="0.25">
      <c r="F1989" s="38"/>
    </row>
    <row r="1990" spans="6:6" x14ac:dyDescent="0.25">
      <c r="F1990" s="38"/>
    </row>
    <row r="1991" spans="6:6" x14ac:dyDescent="0.25">
      <c r="F1991" s="38"/>
    </row>
    <row r="1992" spans="6:6" x14ac:dyDescent="0.25">
      <c r="F1992" s="38"/>
    </row>
    <row r="1993" spans="6:6" x14ac:dyDescent="0.25">
      <c r="F1993" s="38"/>
    </row>
    <row r="1994" spans="6:6" x14ac:dyDescent="0.25">
      <c r="F1994" s="38"/>
    </row>
    <row r="1995" spans="6:6" x14ac:dyDescent="0.25">
      <c r="F1995" s="38"/>
    </row>
    <row r="1996" spans="6:6" x14ac:dyDescent="0.25">
      <c r="F1996" s="38"/>
    </row>
    <row r="1997" spans="6:6" x14ac:dyDescent="0.25">
      <c r="F1997" s="38"/>
    </row>
    <row r="1998" spans="6:6" x14ac:dyDescent="0.25">
      <c r="F1998" s="38"/>
    </row>
    <row r="1999" spans="6:6" x14ac:dyDescent="0.25">
      <c r="F1999" s="38"/>
    </row>
    <row r="2000" spans="6:6" x14ac:dyDescent="0.25">
      <c r="F2000" s="38"/>
    </row>
    <row r="2001" spans="6:6" x14ac:dyDescent="0.25">
      <c r="F2001" s="38"/>
    </row>
    <row r="2002" spans="6:6" x14ac:dyDescent="0.25">
      <c r="F2002" s="38"/>
    </row>
    <row r="2003" spans="6:6" x14ac:dyDescent="0.25">
      <c r="F2003" s="38"/>
    </row>
    <row r="2004" spans="6:6" x14ac:dyDescent="0.25">
      <c r="F2004" s="38"/>
    </row>
    <row r="2005" spans="6:6" x14ac:dyDescent="0.25">
      <c r="F2005" s="38"/>
    </row>
    <row r="2006" spans="6:6" x14ac:dyDescent="0.25">
      <c r="F2006" s="38"/>
    </row>
    <row r="2007" spans="6:6" x14ac:dyDescent="0.25">
      <c r="F2007" s="38"/>
    </row>
    <row r="2008" spans="6:6" x14ac:dyDescent="0.25">
      <c r="F2008" s="38"/>
    </row>
    <row r="2009" spans="6:6" x14ac:dyDescent="0.25">
      <c r="F2009" s="38"/>
    </row>
    <row r="2010" spans="6:6" x14ac:dyDescent="0.25">
      <c r="F2010" s="38"/>
    </row>
    <row r="2011" spans="6:6" x14ac:dyDescent="0.25">
      <c r="F2011" s="38"/>
    </row>
    <row r="2012" spans="6:6" x14ac:dyDescent="0.25">
      <c r="F2012" s="38"/>
    </row>
    <row r="2013" spans="6:6" x14ac:dyDescent="0.25">
      <c r="F2013" s="38"/>
    </row>
    <row r="2014" spans="6:6" x14ac:dyDescent="0.25">
      <c r="F2014" s="38"/>
    </row>
    <row r="2015" spans="6:6" x14ac:dyDescent="0.25">
      <c r="F2015" s="38"/>
    </row>
    <row r="2016" spans="6:6" x14ac:dyDescent="0.25">
      <c r="F2016" s="38"/>
    </row>
    <row r="2017" spans="6:6" x14ac:dyDescent="0.25">
      <c r="F2017" s="38"/>
    </row>
    <row r="2018" spans="6:6" x14ac:dyDescent="0.25">
      <c r="F2018" s="38"/>
    </row>
    <row r="2019" spans="6:6" x14ac:dyDescent="0.25">
      <c r="F2019" s="38"/>
    </row>
    <row r="2020" spans="6:6" x14ac:dyDescent="0.25">
      <c r="F2020" s="38"/>
    </row>
    <row r="2021" spans="6:6" x14ac:dyDescent="0.25">
      <c r="F2021" s="38"/>
    </row>
    <row r="2022" spans="6:6" x14ac:dyDescent="0.25">
      <c r="F2022" s="38"/>
    </row>
    <row r="2023" spans="6:6" x14ac:dyDescent="0.25">
      <c r="F2023" s="38"/>
    </row>
    <row r="2024" spans="6:6" x14ac:dyDescent="0.25">
      <c r="F2024" s="38"/>
    </row>
    <row r="2025" spans="6:6" x14ac:dyDescent="0.25">
      <c r="F2025" s="38"/>
    </row>
    <row r="2026" spans="6:6" x14ac:dyDescent="0.25">
      <c r="F2026" s="38"/>
    </row>
    <row r="2027" spans="6:6" x14ac:dyDescent="0.25">
      <c r="F2027" s="38"/>
    </row>
    <row r="2028" spans="6:6" x14ac:dyDescent="0.25">
      <c r="F2028" s="38"/>
    </row>
    <row r="2029" spans="6:6" x14ac:dyDescent="0.25">
      <c r="F2029" s="38"/>
    </row>
    <row r="2030" spans="6:6" x14ac:dyDescent="0.25">
      <c r="F2030" s="38"/>
    </row>
    <row r="2031" spans="6:6" x14ac:dyDescent="0.25">
      <c r="F2031" s="38"/>
    </row>
    <row r="2032" spans="6:6" x14ac:dyDescent="0.25">
      <c r="F2032" s="38"/>
    </row>
    <row r="2033" spans="6:6" x14ac:dyDescent="0.25">
      <c r="F2033" s="38"/>
    </row>
    <row r="2034" spans="6:6" x14ac:dyDescent="0.25">
      <c r="F2034" s="38"/>
    </row>
    <row r="2035" spans="6:6" x14ac:dyDescent="0.25">
      <c r="F2035" s="38"/>
    </row>
    <row r="2036" spans="6:6" x14ac:dyDescent="0.25">
      <c r="F2036" s="38"/>
    </row>
    <row r="2037" spans="6:6" x14ac:dyDescent="0.25">
      <c r="F2037" s="38"/>
    </row>
    <row r="2038" spans="6:6" x14ac:dyDescent="0.25">
      <c r="F2038" s="38"/>
    </row>
    <row r="2039" spans="6:6" x14ac:dyDescent="0.25">
      <c r="F2039" s="38"/>
    </row>
    <row r="2040" spans="6:6" x14ac:dyDescent="0.25">
      <c r="F2040" s="38"/>
    </row>
    <row r="2041" spans="6:6" x14ac:dyDescent="0.25">
      <c r="F2041" s="38"/>
    </row>
    <row r="2042" spans="6:6" x14ac:dyDescent="0.25">
      <c r="F2042" s="38"/>
    </row>
    <row r="2043" spans="6:6" x14ac:dyDescent="0.25">
      <c r="F2043" s="38"/>
    </row>
    <row r="2044" spans="6:6" x14ac:dyDescent="0.25">
      <c r="F2044" s="38"/>
    </row>
    <row r="2045" spans="6:6" x14ac:dyDescent="0.25">
      <c r="F2045" s="38"/>
    </row>
    <row r="2046" spans="6:6" x14ac:dyDescent="0.25">
      <c r="F2046" s="38"/>
    </row>
    <row r="2047" spans="6:6" x14ac:dyDescent="0.25">
      <c r="F2047" s="38"/>
    </row>
    <row r="2048" spans="6:6" x14ac:dyDescent="0.25">
      <c r="F2048" s="38"/>
    </row>
    <row r="2049" spans="6:6" x14ac:dyDescent="0.25">
      <c r="F2049" s="38"/>
    </row>
    <row r="2050" spans="6:6" x14ac:dyDescent="0.25">
      <c r="F2050" s="38"/>
    </row>
    <row r="2051" spans="6:6" x14ac:dyDescent="0.25">
      <c r="F2051" s="38"/>
    </row>
    <row r="2052" spans="6:6" x14ac:dyDescent="0.25">
      <c r="F2052" s="38"/>
    </row>
    <row r="2053" spans="6:6" x14ac:dyDescent="0.25">
      <c r="F2053" s="38"/>
    </row>
    <row r="2054" spans="6:6" x14ac:dyDescent="0.25">
      <c r="F2054" s="38"/>
    </row>
    <row r="2055" spans="6:6" x14ac:dyDescent="0.25">
      <c r="F2055" s="38"/>
    </row>
    <row r="2056" spans="6:6" x14ac:dyDescent="0.25">
      <c r="F2056" s="38"/>
    </row>
    <row r="2057" spans="6:6" x14ac:dyDescent="0.25">
      <c r="F2057" s="38"/>
    </row>
    <row r="2058" spans="6:6" x14ac:dyDescent="0.25">
      <c r="F2058" s="38"/>
    </row>
    <row r="2059" spans="6:6" x14ac:dyDescent="0.25">
      <c r="F2059" s="38"/>
    </row>
    <row r="2060" spans="6:6" x14ac:dyDescent="0.25">
      <c r="F2060" s="38"/>
    </row>
    <row r="2061" spans="6:6" x14ac:dyDescent="0.25">
      <c r="F2061" s="38"/>
    </row>
    <row r="2062" spans="6:6" x14ac:dyDescent="0.25">
      <c r="F2062" s="38"/>
    </row>
    <row r="2063" spans="6:6" x14ac:dyDescent="0.25">
      <c r="F2063" s="38"/>
    </row>
    <row r="2064" spans="6:6" x14ac:dyDescent="0.25">
      <c r="F2064" s="38"/>
    </row>
    <row r="2065" spans="6:6" x14ac:dyDescent="0.25">
      <c r="F2065" s="38"/>
    </row>
    <row r="2066" spans="6:6" x14ac:dyDescent="0.25">
      <c r="F2066" s="38"/>
    </row>
    <row r="2067" spans="6:6" x14ac:dyDescent="0.25">
      <c r="F2067" s="38"/>
    </row>
    <row r="2068" spans="6:6" x14ac:dyDescent="0.25">
      <c r="F2068" s="38"/>
    </row>
    <row r="2069" spans="6:6" x14ac:dyDescent="0.25">
      <c r="F2069" s="38"/>
    </row>
    <row r="2070" spans="6:6" x14ac:dyDescent="0.25">
      <c r="F2070" s="38"/>
    </row>
    <row r="2071" spans="6:6" x14ac:dyDescent="0.25">
      <c r="F2071" s="38"/>
    </row>
    <row r="2072" spans="6:6" x14ac:dyDescent="0.25">
      <c r="F2072" s="38"/>
    </row>
    <row r="2073" spans="6:6" x14ac:dyDescent="0.25">
      <c r="F2073" s="38"/>
    </row>
    <row r="2074" spans="6:6" x14ac:dyDescent="0.25">
      <c r="F2074" s="38"/>
    </row>
    <row r="2075" spans="6:6" x14ac:dyDescent="0.25">
      <c r="F2075" s="38"/>
    </row>
    <row r="2076" spans="6:6" x14ac:dyDescent="0.25">
      <c r="F2076" s="38"/>
    </row>
    <row r="2077" spans="6:6" x14ac:dyDescent="0.25">
      <c r="F2077" s="38"/>
    </row>
    <row r="2078" spans="6:6" x14ac:dyDescent="0.25">
      <c r="F2078" s="38"/>
    </row>
    <row r="2079" spans="6:6" x14ac:dyDescent="0.25">
      <c r="F2079" s="38"/>
    </row>
    <row r="2080" spans="6:6" x14ac:dyDescent="0.25">
      <c r="F2080" s="38"/>
    </row>
    <row r="2081" spans="6:6" x14ac:dyDescent="0.25">
      <c r="F2081" s="38"/>
    </row>
    <row r="2082" spans="6:6" x14ac:dyDescent="0.25">
      <c r="F2082" s="38"/>
    </row>
    <row r="2083" spans="6:6" x14ac:dyDescent="0.25">
      <c r="F2083" s="38"/>
    </row>
    <row r="2084" spans="6:6" x14ac:dyDescent="0.25">
      <c r="F2084" s="38"/>
    </row>
    <row r="2085" spans="6:6" x14ac:dyDescent="0.25">
      <c r="F2085" s="38"/>
    </row>
    <row r="2086" spans="6:6" x14ac:dyDescent="0.25">
      <c r="F2086" s="38"/>
    </row>
    <row r="2087" spans="6:6" x14ac:dyDescent="0.25">
      <c r="F2087" s="38"/>
    </row>
    <row r="2088" spans="6:6" x14ac:dyDescent="0.25">
      <c r="F2088" s="38"/>
    </row>
    <row r="2089" spans="6:6" x14ac:dyDescent="0.25">
      <c r="F2089" s="38"/>
    </row>
    <row r="2090" spans="6:6" x14ac:dyDescent="0.25">
      <c r="F2090" s="38"/>
    </row>
    <row r="2091" spans="6:6" x14ac:dyDescent="0.25">
      <c r="F2091" s="38"/>
    </row>
    <row r="2092" spans="6:6" x14ac:dyDescent="0.25">
      <c r="F2092" s="38"/>
    </row>
    <row r="2093" spans="6:6" x14ac:dyDescent="0.25">
      <c r="F2093" s="38"/>
    </row>
    <row r="2094" spans="6:6" x14ac:dyDescent="0.25">
      <c r="F2094" s="38"/>
    </row>
    <row r="2095" spans="6:6" x14ac:dyDescent="0.25">
      <c r="F2095" s="38"/>
    </row>
    <row r="2096" spans="6:6" x14ac:dyDescent="0.25">
      <c r="F2096" s="38"/>
    </row>
    <row r="2097" spans="6:6" x14ac:dyDescent="0.25">
      <c r="F2097" s="38"/>
    </row>
    <row r="2098" spans="6:6" x14ac:dyDescent="0.25">
      <c r="F2098" s="38"/>
    </row>
    <row r="2099" spans="6:6" x14ac:dyDescent="0.25">
      <c r="F2099" s="38"/>
    </row>
    <row r="2100" spans="6:6" x14ac:dyDescent="0.25">
      <c r="F2100" s="38"/>
    </row>
    <row r="2101" spans="6:6" x14ac:dyDescent="0.25">
      <c r="F2101" s="38"/>
    </row>
    <row r="2102" spans="6:6" x14ac:dyDescent="0.25">
      <c r="F2102" s="38"/>
    </row>
    <row r="2103" spans="6:6" x14ac:dyDescent="0.25">
      <c r="F2103" s="38"/>
    </row>
    <row r="2104" spans="6:6" x14ac:dyDescent="0.25">
      <c r="F2104" s="38"/>
    </row>
    <row r="2105" spans="6:6" x14ac:dyDescent="0.25">
      <c r="F2105" s="38"/>
    </row>
    <row r="2106" spans="6:6" x14ac:dyDescent="0.25">
      <c r="F2106" s="38"/>
    </row>
    <row r="2107" spans="6:6" x14ac:dyDescent="0.25">
      <c r="F2107" s="38"/>
    </row>
    <row r="2108" spans="6:6" x14ac:dyDescent="0.25">
      <c r="F2108" s="38"/>
    </row>
    <row r="2109" spans="6:6" x14ac:dyDescent="0.25">
      <c r="F2109" s="38"/>
    </row>
    <row r="2110" spans="6:6" x14ac:dyDescent="0.25">
      <c r="F2110" s="38"/>
    </row>
    <row r="2111" spans="6:6" x14ac:dyDescent="0.25">
      <c r="F2111" s="38"/>
    </row>
    <row r="2112" spans="6:6" x14ac:dyDescent="0.25">
      <c r="F2112" s="38"/>
    </row>
    <row r="2113" spans="6:6" x14ac:dyDescent="0.25">
      <c r="F2113" s="38"/>
    </row>
    <row r="2114" spans="6:6" x14ac:dyDescent="0.25">
      <c r="F2114" s="38"/>
    </row>
    <row r="2115" spans="6:6" x14ac:dyDescent="0.25">
      <c r="F2115" s="38"/>
    </row>
    <row r="2116" spans="6:6" x14ac:dyDescent="0.25">
      <c r="F2116" s="38"/>
    </row>
    <row r="2117" spans="6:6" x14ac:dyDescent="0.25">
      <c r="F2117" s="38"/>
    </row>
    <row r="2118" spans="6:6" x14ac:dyDescent="0.25">
      <c r="F2118" s="38"/>
    </row>
    <row r="2119" spans="6:6" x14ac:dyDescent="0.25">
      <c r="F2119" s="38"/>
    </row>
    <row r="2120" spans="6:6" x14ac:dyDescent="0.25">
      <c r="F2120" s="38"/>
    </row>
    <row r="2121" spans="6:6" x14ac:dyDescent="0.25">
      <c r="F2121" s="38"/>
    </row>
    <row r="2122" spans="6:6" x14ac:dyDescent="0.25">
      <c r="F2122" s="38"/>
    </row>
    <row r="2123" spans="6:6" x14ac:dyDescent="0.25">
      <c r="F2123" s="38"/>
    </row>
    <row r="2124" spans="6:6" x14ac:dyDescent="0.25">
      <c r="F2124" s="38"/>
    </row>
    <row r="2125" spans="6:6" x14ac:dyDescent="0.25">
      <c r="F2125" s="38"/>
    </row>
    <row r="2126" spans="6:6" x14ac:dyDescent="0.25">
      <c r="F2126" s="38"/>
    </row>
    <row r="2127" spans="6:6" x14ac:dyDescent="0.25">
      <c r="F2127" s="38"/>
    </row>
    <row r="2128" spans="6:6" x14ac:dyDescent="0.25">
      <c r="F2128" s="38"/>
    </row>
    <row r="2129" spans="6:6" x14ac:dyDescent="0.25">
      <c r="F2129" s="38"/>
    </row>
    <row r="2130" spans="6:6" x14ac:dyDescent="0.25">
      <c r="F2130" s="38"/>
    </row>
    <row r="2131" spans="6:6" x14ac:dyDescent="0.25">
      <c r="F2131" s="38"/>
    </row>
    <row r="2132" spans="6:6" x14ac:dyDescent="0.25">
      <c r="F2132" s="38"/>
    </row>
    <row r="2133" spans="6:6" x14ac:dyDescent="0.25">
      <c r="F2133" s="38"/>
    </row>
    <row r="2134" spans="6:6" x14ac:dyDescent="0.25">
      <c r="F2134" s="38"/>
    </row>
    <row r="2135" spans="6:6" x14ac:dyDescent="0.25">
      <c r="F2135" s="38"/>
    </row>
    <row r="2136" spans="6:6" x14ac:dyDescent="0.25">
      <c r="F2136" s="38"/>
    </row>
    <row r="2137" spans="6:6" x14ac:dyDescent="0.25">
      <c r="F2137" s="38"/>
    </row>
    <row r="2138" spans="6:6" x14ac:dyDescent="0.25">
      <c r="F2138" s="38"/>
    </row>
    <row r="2139" spans="6:6" x14ac:dyDescent="0.25">
      <c r="F2139" s="38"/>
    </row>
    <row r="2140" spans="6:6" x14ac:dyDescent="0.25">
      <c r="F2140" s="38"/>
    </row>
    <row r="2141" spans="6:6" x14ac:dyDescent="0.25">
      <c r="F2141" s="38"/>
    </row>
    <row r="2142" spans="6:6" x14ac:dyDescent="0.25">
      <c r="F2142" s="38"/>
    </row>
    <row r="2143" spans="6:6" x14ac:dyDescent="0.25">
      <c r="F2143" s="38"/>
    </row>
    <row r="2144" spans="6:6" x14ac:dyDescent="0.25">
      <c r="F2144" s="38"/>
    </row>
    <row r="2145" spans="6:6" x14ac:dyDescent="0.25">
      <c r="F2145" s="38"/>
    </row>
    <row r="2146" spans="6:6" x14ac:dyDescent="0.25">
      <c r="F2146" s="38"/>
    </row>
    <row r="2147" spans="6:6" x14ac:dyDescent="0.25">
      <c r="F2147" s="38"/>
    </row>
    <row r="2148" spans="6:6" x14ac:dyDescent="0.25">
      <c r="F2148" s="38"/>
    </row>
    <row r="2149" spans="6:6" x14ac:dyDescent="0.25">
      <c r="F2149" s="38"/>
    </row>
    <row r="2150" spans="6:6" x14ac:dyDescent="0.25">
      <c r="F2150" s="38"/>
    </row>
    <row r="2151" spans="6:6" x14ac:dyDescent="0.25">
      <c r="F2151" s="38"/>
    </row>
    <row r="2152" spans="6:6" x14ac:dyDescent="0.25">
      <c r="F2152" s="38"/>
    </row>
    <row r="2153" spans="6:6" x14ac:dyDescent="0.25">
      <c r="F2153" s="38"/>
    </row>
    <row r="2154" spans="6:6" x14ac:dyDescent="0.25">
      <c r="F2154" s="38"/>
    </row>
    <row r="2155" spans="6:6" x14ac:dyDescent="0.25">
      <c r="F2155" s="38"/>
    </row>
    <row r="2156" spans="6:6" x14ac:dyDescent="0.25">
      <c r="F2156" s="38"/>
    </row>
    <row r="2157" spans="6:6" x14ac:dyDescent="0.25">
      <c r="F2157" s="38"/>
    </row>
    <row r="2158" spans="6:6" x14ac:dyDescent="0.25">
      <c r="F2158" s="38"/>
    </row>
    <row r="2159" spans="6:6" x14ac:dyDescent="0.25">
      <c r="F2159" s="38"/>
    </row>
    <row r="2160" spans="6:6" x14ac:dyDescent="0.25">
      <c r="F2160" s="38"/>
    </row>
    <row r="2161" spans="6:6" x14ac:dyDescent="0.25">
      <c r="F2161" s="38"/>
    </row>
    <row r="2162" spans="6:6" x14ac:dyDescent="0.25">
      <c r="F2162" s="38"/>
    </row>
    <row r="2163" spans="6:6" x14ac:dyDescent="0.25">
      <c r="F2163" s="38"/>
    </row>
    <row r="2164" spans="6:6" x14ac:dyDescent="0.25">
      <c r="F2164" s="38"/>
    </row>
    <row r="2165" spans="6:6" x14ac:dyDescent="0.25">
      <c r="F2165" s="38"/>
    </row>
    <row r="2166" spans="6:6" x14ac:dyDescent="0.25">
      <c r="F2166" s="38"/>
    </row>
    <row r="2167" spans="6:6" x14ac:dyDescent="0.25">
      <c r="F2167" s="38"/>
    </row>
    <row r="2168" spans="6:6" x14ac:dyDescent="0.25">
      <c r="F2168" s="38"/>
    </row>
    <row r="2169" spans="6:6" x14ac:dyDescent="0.25">
      <c r="F2169" s="38"/>
    </row>
    <row r="2170" spans="6:6" x14ac:dyDescent="0.25">
      <c r="F2170" s="38"/>
    </row>
    <row r="2171" spans="6:6" x14ac:dyDescent="0.25">
      <c r="F2171" s="38"/>
    </row>
    <row r="2172" spans="6:6" x14ac:dyDescent="0.25">
      <c r="F2172" s="38"/>
    </row>
    <row r="2173" spans="6:6" x14ac:dyDescent="0.25">
      <c r="F2173" s="38"/>
    </row>
    <row r="2174" spans="6:6" x14ac:dyDescent="0.25">
      <c r="F2174" s="38"/>
    </row>
    <row r="2175" spans="6:6" x14ac:dyDescent="0.25">
      <c r="F2175" s="38"/>
    </row>
    <row r="2176" spans="6:6" x14ac:dyDescent="0.25">
      <c r="F2176" s="38"/>
    </row>
    <row r="2177" spans="6:6" x14ac:dyDescent="0.25">
      <c r="F2177" s="38"/>
    </row>
    <row r="2178" spans="6:6" x14ac:dyDescent="0.25">
      <c r="F2178" s="38"/>
    </row>
    <row r="2179" spans="6:6" x14ac:dyDescent="0.25">
      <c r="F2179" s="38"/>
    </row>
    <row r="2180" spans="6:6" x14ac:dyDescent="0.25">
      <c r="F2180" s="38"/>
    </row>
    <row r="2181" spans="6:6" x14ac:dyDescent="0.25">
      <c r="F2181" s="38"/>
    </row>
    <row r="2182" spans="6:6" x14ac:dyDescent="0.25">
      <c r="F2182" s="38"/>
    </row>
    <row r="2183" spans="6:6" x14ac:dyDescent="0.25">
      <c r="F2183" s="38"/>
    </row>
    <row r="2184" spans="6:6" x14ac:dyDescent="0.25">
      <c r="F2184" s="38"/>
    </row>
    <row r="2185" spans="6:6" x14ac:dyDescent="0.25">
      <c r="F2185" s="38"/>
    </row>
    <row r="2186" spans="6:6" x14ac:dyDescent="0.25">
      <c r="F2186" s="38"/>
    </row>
    <row r="2187" spans="6:6" x14ac:dyDescent="0.25">
      <c r="F2187" s="38"/>
    </row>
    <row r="2188" spans="6:6" x14ac:dyDescent="0.25">
      <c r="F2188" s="38"/>
    </row>
    <row r="2189" spans="6:6" x14ac:dyDescent="0.25">
      <c r="F2189" s="38"/>
    </row>
    <row r="2190" spans="6:6" x14ac:dyDescent="0.25">
      <c r="F2190" s="38"/>
    </row>
    <row r="2191" spans="6:6" x14ac:dyDescent="0.25">
      <c r="F2191" s="38"/>
    </row>
    <row r="2192" spans="6:6" x14ac:dyDescent="0.25">
      <c r="F2192" s="38"/>
    </row>
    <row r="2193" spans="6:6" x14ac:dyDescent="0.25">
      <c r="F2193" s="38"/>
    </row>
    <row r="2194" spans="6:6" x14ac:dyDescent="0.25">
      <c r="F2194" s="38"/>
    </row>
    <row r="2195" spans="6:6" x14ac:dyDescent="0.25">
      <c r="F2195" s="38"/>
    </row>
    <row r="2196" spans="6:6" x14ac:dyDescent="0.25">
      <c r="F2196" s="38"/>
    </row>
    <row r="2197" spans="6:6" x14ac:dyDescent="0.25">
      <c r="F2197" s="38"/>
    </row>
    <row r="2198" spans="6:6" x14ac:dyDescent="0.25">
      <c r="F2198" s="38"/>
    </row>
    <row r="2199" spans="6:6" x14ac:dyDescent="0.25">
      <c r="F2199" s="38"/>
    </row>
    <row r="2200" spans="6:6" x14ac:dyDescent="0.25">
      <c r="F2200" s="38"/>
    </row>
    <row r="2201" spans="6:6" x14ac:dyDescent="0.25">
      <c r="F2201" s="38"/>
    </row>
    <row r="2202" spans="6:6" x14ac:dyDescent="0.25">
      <c r="F2202" s="38"/>
    </row>
    <row r="2203" spans="6:6" x14ac:dyDescent="0.25">
      <c r="F2203" s="38"/>
    </row>
    <row r="2204" spans="6:6" x14ac:dyDescent="0.25">
      <c r="F2204" s="38"/>
    </row>
    <row r="2205" spans="6:6" x14ac:dyDescent="0.25">
      <c r="F2205" s="38"/>
    </row>
    <row r="2206" spans="6:6" x14ac:dyDescent="0.25">
      <c r="F2206" s="38"/>
    </row>
    <row r="2207" spans="6:6" x14ac:dyDescent="0.25">
      <c r="F2207" s="38"/>
    </row>
    <row r="2208" spans="6:6" x14ac:dyDescent="0.25">
      <c r="F2208" s="38"/>
    </row>
    <row r="2209" spans="6:6" x14ac:dyDescent="0.25">
      <c r="F2209" s="38"/>
    </row>
    <row r="2210" spans="6:6" x14ac:dyDescent="0.25">
      <c r="F2210" s="38"/>
    </row>
    <row r="2211" spans="6:6" x14ac:dyDescent="0.25">
      <c r="F2211" s="38"/>
    </row>
    <row r="2212" spans="6:6" x14ac:dyDescent="0.25">
      <c r="F2212" s="38"/>
    </row>
    <row r="2213" spans="6:6" x14ac:dyDescent="0.25">
      <c r="F2213" s="38"/>
    </row>
    <row r="2214" spans="6:6" x14ac:dyDescent="0.25">
      <c r="F2214" s="38"/>
    </row>
    <row r="2215" spans="6:6" x14ac:dyDescent="0.25">
      <c r="F2215" s="38"/>
    </row>
    <row r="2216" spans="6:6" x14ac:dyDescent="0.25">
      <c r="F2216" s="38"/>
    </row>
    <row r="2217" spans="6:6" x14ac:dyDescent="0.25">
      <c r="F2217" s="38"/>
    </row>
    <row r="2218" spans="6:6" x14ac:dyDescent="0.25">
      <c r="F2218" s="38"/>
    </row>
    <row r="2219" spans="6:6" x14ac:dyDescent="0.25">
      <c r="F2219" s="38"/>
    </row>
    <row r="2220" spans="6:6" x14ac:dyDescent="0.25">
      <c r="F2220" s="38"/>
    </row>
    <row r="2221" spans="6:6" x14ac:dyDescent="0.25">
      <c r="F2221" s="38"/>
    </row>
    <row r="2222" spans="6:6" x14ac:dyDescent="0.25">
      <c r="F2222" s="38"/>
    </row>
    <row r="2223" spans="6:6" x14ac:dyDescent="0.25">
      <c r="F2223" s="38"/>
    </row>
    <row r="2224" spans="6:6" x14ac:dyDescent="0.25">
      <c r="F2224" s="38"/>
    </row>
    <row r="2225" spans="6:6" x14ac:dyDescent="0.25">
      <c r="F2225" s="38"/>
    </row>
    <row r="2226" spans="6:6" x14ac:dyDescent="0.25">
      <c r="F2226" s="38"/>
    </row>
    <row r="2227" spans="6:6" x14ac:dyDescent="0.25">
      <c r="F2227" s="38"/>
    </row>
    <row r="2228" spans="6:6" x14ac:dyDescent="0.25">
      <c r="F2228" s="38"/>
    </row>
    <row r="2229" spans="6:6" x14ac:dyDescent="0.25">
      <c r="F2229" s="38"/>
    </row>
    <row r="2230" spans="6:6" x14ac:dyDescent="0.25">
      <c r="F2230" s="38"/>
    </row>
    <row r="2231" spans="6:6" x14ac:dyDescent="0.25">
      <c r="F2231" s="38"/>
    </row>
    <row r="2232" spans="6:6" x14ac:dyDescent="0.25">
      <c r="F2232" s="38"/>
    </row>
    <row r="2233" spans="6:6" x14ac:dyDescent="0.25">
      <c r="F2233" s="38"/>
    </row>
    <row r="2234" spans="6:6" x14ac:dyDescent="0.25">
      <c r="F2234" s="38"/>
    </row>
    <row r="2235" spans="6:6" x14ac:dyDescent="0.25">
      <c r="F2235" s="38"/>
    </row>
    <row r="2236" spans="6:6" x14ac:dyDescent="0.25">
      <c r="F2236" s="38"/>
    </row>
    <row r="2237" spans="6:6" x14ac:dyDescent="0.25">
      <c r="F2237" s="38"/>
    </row>
    <row r="2238" spans="6:6" x14ac:dyDescent="0.25">
      <c r="F2238" s="38"/>
    </row>
    <row r="2239" spans="6:6" x14ac:dyDescent="0.25">
      <c r="F2239" s="38"/>
    </row>
    <row r="2240" spans="6:6" x14ac:dyDescent="0.25">
      <c r="F2240" s="38"/>
    </row>
    <row r="2241" spans="6:6" x14ac:dyDescent="0.25">
      <c r="F2241" s="38"/>
    </row>
    <row r="2242" spans="6:6" x14ac:dyDescent="0.25">
      <c r="F2242" s="38"/>
    </row>
    <row r="2243" spans="6:6" x14ac:dyDescent="0.25">
      <c r="F2243" s="38"/>
    </row>
    <row r="2244" spans="6:6" x14ac:dyDescent="0.25">
      <c r="F2244" s="38"/>
    </row>
    <row r="2245" spans="6:6" x14ac:dyDescent="0.25">
      <c r="F2245" s="38"/>
    </row>
    <row r="2246" spans="6:6" x14ac:dyDescent="0.25">
      <c r="F2246" s="38"/>
    </row>
    <row r="2247" spans="6:6" x14ac:dyDescent="0.25">
      <c r="F2247" s="38"/>
    </row>
    <row r="2248" spans="6:6" x14ac:dyDescent="0.25">
      <c r="F2248" s="38"/>
    </row>
    <row r="2249" spans="6:6" x14ac:dyDescent="0.25">
      <c r="F2249" s="38"/>
    </row>
    <row r="2250" spans="6:6" x14ac:dyDescent="0.25">
      <c r="F2250" s="38"/>
    </row>
    <row r="2251" spans="6:6" x14ac:dyDescent="0.25">
      <c r="F2251" s="38"/>
    </row>
    <row r="2252" spans="6:6" x14ac:dyDescent="0.25">
      <c r="F2252" s="38"/>
    </row>
    <row r="2253" spans="6:6" x14ac:dyDescent="0.25">
      <c r="F2253" s="38"/>
    </row>
    <row r="2254" spans="6:6" x14ac:dyDescent="0.25">
      <c r="F2254" s="38"/>
    </row>
    <row r="2255" spans="6:6" x14ac:dyDescent="0.25">
      <c r="F2255" s="38"/>
    </row>
    <row r="2256" spans="6:6" x14ac:dyDescent="0.25">
      <c r="F2256" s="38"/>
    </row>
    <row r="2257" spans="6:6" x14ac:dyDescent="0.25">
      <c r="F2257" s="38"/>
    </row>
    <row r="2258" spans="6:6" x14ac:dyDescent="0.25">
      <c r="F2258" s="38"/>
    </row>
    <row r="2259" spans="6:6" x14ac:dyDescent="0.25">
      <c r="F2259" s="38"/>
    </row>
    <row r="2260" spans="6:6" x14ac:dyDescent="0.25">
      <c r="F2260" s="38"/>
    </row>
    <row r="2261" spans="6:6" x14ac:dyDescent="0.25">
      <c r="F2261" s="38"/>
    </row>
    <row r="2262" spans="6:6" x14ac:dyDescent="0.25">
      <c r="F2262" s="38"/>
    </row>
    <row r="2263" spans="6:6" x14ac:dyDescent="0.25">
      <c r="F2263" s="38"/>
    </row>
    <row r="2264" spans="6:6" x14ac:dyDescent="0.25">
      <c r="F2264" s="38"/>
    </row>
    <row r="2265" spans="6:6" x14ac:dyDescent="0.25">
      <c r="F2265" s="38"/>
    </row>
    <row r="2266" spans="6:6" x14ac:dyDescent="0.25">
      <c r="F2266" s="38"/>
    </row>
    <row r="2267" spans="6:6" x14ac:dyDescent="0.25">
      <c r="F2267" s="38"/>
    </row>
    <row r="2268" spans="6:6" x14ac:dyDescent="0.25">
      <c r="F2268" s="38"/>
    </row>
    <row r="2269" spans="6:6" x14ac:dyDescent="0.25">
      <c r="F2269" s="38"/>
    </row>
    <row r="2270" spans="6:6" x14ac:dyDescent="0.25">
      <c r="F2270" s="38"/>
    </row>
    <row r="2271" spans="6:6" x14ac:dyDescent="0.25">
      <c r="F2271" s="38"/>
    </row>
    <row r="2272" spans="6:6" x14ac:dyDescent="0.25">
      <c r="F2272" s="38"/>
    </row>
    <row r="2273" spans="6:6" x14ac:dyDescent="0.25">
      <c r="F2273" s="38"/>
    </row>
    <row r="2274" spans="6:6" x14ac:dyDescent="0.25">
      <c r="F2274" s="38"/>
    </row>
    <row r="2275" spans="6:6" x14ac:dyDescent="0.25">
      <c r="F2275" s="38"/>
    </row>
    <row r="2276" spans="6:6" x14ac:dyDescent="0.25">
      <c r="F2276" s="38"/>
    </row>
    <row r="2277" spans="6:6" x14ac:dyDescent="0.25">
      <c r="F2277" s="38"/>
    </row>
    <row r="2278" spans="6:6" x14ac:dyDescent="0.25">
      <c r="F2278" s="38"/>
    </row>
    <row r="2279" spans="6:6" x14ac:dyDescent="0.25">
      <c r="F2279" s="38"/>
    </row>
    <row r="2280" spans="6:6" x14ac:dyDescent="0.25">
      <c r="F2280" s="38"/>
    </row>
    <row r="2281" spans="6:6" x14ac:dyDescent="0.25">
      <c r="F2281" s="38"/>
    </row>
    <row r="2282" spans="6:6" x14ac:dyDescent="0.25">
      <c r="F2282" s="38"/>
    </row>
    <row r="2283" spans="6:6" x14ac:dyDescent="0.25">
      <c r="F2283" s="38"/>
    </row>
    <row r="2284" spans="6:6" x14ac:dyDescent="0.25">
      <c r="F2284" s="38"/>
    </row>
    <row r="2285" spans="6:6" x14ac:dyDescent="0.25">
      <c r="F2285" s="38"/>
    </row>
    <row r="2286" spans="6:6" x14ac:dyDescent="0.25">
      <c r="F2286" s="38"/>
    </row>
    <row r="2287" spans="6:6" x14ac:dyDescent="0.25">
      <c r="F2287" s="38"/>
    </row>
    <row r="2288" spans="6:6" x14ac:dyDescent="0.25">
      <c r="F2288" s="38"/>
    </row>
    <row r="2289" spans="6:6" x14ac:dyDescent="0.25">
      <c r="F2289" s="38"/>
    </row>
    <row r="2290" spans="6:6" x14ac:dyDescent="0.25">
      <c r="F2290" s="38"/>
    </row>
    <row r="2291" spans="6:6" x14ac:dyDescent="0.25">
      <c r="F2291" s="38"/>
    </row>
    <row r="2292" spans="6:6" x14ac:dyDescent="0.25">
      <c r="F2292" s="38"/>
    </row>
    <row r="2293" spans="6:6" x14ac:dyDescent="0.25">
      <c r="F2293" s="38"/>
    </row>
    <row r="2294" spans="6:6" x14ac:dyDescent="0.25">
      <c r="F2294" s="38"/>
    </row>
    <row r="2295" spans="6:6" x14ac:dyDescent="0.25">
      <c r="F2295" s="38"/>
    </row>
    <row r="2296" spans="6:6" x14ac:dyDescent="0.25">
      <c r="F2296" s="38"/>
    </row>
    <row r="2297" spans="6:6" x14ac:dyDescent="0.25">
      <c r="F2297" s="38"/>
    </row>
    <row r="2298" spans="6:6" x14ac:dyDescent="0.25">
      <c r="F2298" s="38"/>
    </row>
    <row r="2299" spans="6:6" x14ac:dyDescent="0.25">
      <c r="F2299" s="38"/>
    </row>
    <row r="2300" spans="6:6" x14ac:dyDescent="0.25">
      <c r="F2300" s="38"/>
    </row>
    <row r="2301" spans="6:6" x14ac:dyDescent="0.25">
      <c r="F2301" s="38"/>
    </row>
    <row r="2302" spans="6:6" x14ac:dyDescent="0.25">
      <c r="F2302" s="38"/>
    </row>
    <row r="2303" spans="6:6" x14ac:dyDescent="0.25">
      <c r="F2303" s="38"/>
    </row>
    <row r="2304" spans="6:6" x14ac:dyDescent="0.25">
      <c r="F2304" s="38"/>
    </row>
    <row r="2305" spans="6:6" x14ac:dyDescent="0.25">
      <c r="F2305" s="38"/>
    </row>
    <row r="2306" spans="6:6" x14ac:dyDescent="0.25">
      <c r="F2306" s="38"/>
    </row>
    <row r="2307" spans="6:6" x14ac:dyDescent="0.25">
      <c r="F2307" s="38"/>
    </row>
    <row r="2308" spans="6:6" x14ac:dyDescent="0.25">
      <c r="F2308" s="38"/>
    </row>
    <row r="2309" spans="6:6" x14ac:dyDescent="0.25">
      <c r="F2309" s="38"/>
    </row>
    <row r="2310" spans="6:6" x14ac:dyDescent="0.25">
      <c r="F2310" s="38"/>
    </row>
    <row r="2311" spans="6:6" x14ac:dyDescent="0.25">
      <c r="F2311" s="38"/>
    </row>
    <row r="2312" spans="6:6" x14ac:dyDescent="0.25">
      <c r="F2312" s="38"/>
    </row>
    <row r="2313" spans="6:6" x14ac:dyDescent="0.25">
      <c r="F2313" s="38"/>
    </row>
    <row r="2314" spans="6:6" x14ac:dyDescent="0.25">
      <c r="F2314" s="38"/>
    </row>
    <row r="2315" spans="6:6" x14ac:dyDescent="0.25">
      <c r="F2315" s="38"/>
    </row>
    <row r="2316" spans="6:6" x14ac:dyDescent="0.25">
      <c r="F2316" s="38"/>
    </row>
    <row r="2317" spans="6:6" x14ac:dyDescent="0.25">
      <c r="F2317" s="38"/>
    </row>
    <row r="2318" spans="6:6" x14ac:dyDescent="0.25">
      <c r="F2318" s="38"/>
    </row>
    <row r="2319" spans="6:6" x14ac:dyDescent="0.25">
      <c r="F2319" s="38"/>
    </row>
    <row r="2320" spans="6:6" x14ac:dyDescent="0.25">
      <c r="F2320" s="38"/>
    </row>
    <row r="2321" spans="6:6" x14ac:dyDescent="0.25">
      <c r="F2321" s="38"/>
    </row>
    <row r="2322" spans="6:6" x14ac:dyDescent="0.25">
      <c r="F2322" s="38"/>
    </row>
    <row r="2323" spans="6:6" x14ac:dyDescent="0.25">
      <c r="F2323" s="38"/>
    </row>
    <row r="2324" spans="6:6" x14ac:dyDescent="0.25">
      <c r="F2324" s="38"/>
    </row>
    <row r="2325" spans="6:6" x14ac:dyDescent="0.25">
      <c r="F2325" s="38"/>
    </row>
    <row r="2326" spans="6:6" x14ac:dyDescent="0.25">
      <c r="F2326" s="38"/>
    </row>
    <row r="2327" spans="6:6" x14ac:dyDescent="0.25">
      <c r="F2327" s="38"/>
    </row>
    <row r="2328" spans="6:6" x14ac:dyDescent="0.25">
      <c r="F2328" s="38"/>
    </row>
    <row r="2329" spans="6:6" x14ac:dyDescent="0.25">
      <c r="F2329" s="38"/>
    </row>
    <row r="2330" spans="6:6" x14ac:dyDescent="0.25">
      <c r="F2330" s="38"/>
    </row>
    <row r="2331" spans="6:6" x14ac:dyDescent="0.25">
      <c r="F2331" s="38"/>
    </row>
    <row r="2332" spans="6:6" x14ac:dyDescent="0.25">
      <c r="F2332" s="38"/>
    </row>
    <row r="2333" spans="6:6" x14ac:dyDescent="0.25">
      <c r="F2333" s="38"/>
    </row>
    <row r="2334" spans="6:6" x14ac:dyDescent="0.25">
      <c r="F2334" s="38"/>
    </row>
    <row r="2335" spans="6:6" x14ac:dyDescent="0.25">
      <c r="F2335" s="38"/>
    </row>
    <row r="2336" spans="6:6" x14ac:dyDescent="0.25">
      <c r="F2336" s="38"/>
    </row>
    <row r="2337" spans="6:6" x14ac:dyDescent="0.25">
      <c r="F2337" s="38"/>
    </row>
    <row r="2338" spans="6:6" x14ac:dyDescent="0.25">
      <c r="F2338" s="38"/>
    </row>
    <row r="2339" spans="6:6" x14ac:dyDescent="0.25">
      <c r="F2339" s="38"/>
    </row>
    <row r="2340" spans="6:6" x14ac:dyDescent="0.25">
      <c r="F2340" s="38"/>
    </row>
    <row r="2341" spans="6:6" x14ac:dyDescent="0.25">
      <c r="F2341" s="38"/>
    </row>
    <row r="2342" spans="6:6" x14ac:dyDescent="0.25">
      <c r="F2342" s="38"/>
    </row>
    <row r="2343" spans="6:6" x14ac:dyDescent="0.25">
      <c r="F2343" s="38"/>
    </row>
    <row r="2344" spans="6:6" x14ac:dyDescent="0.25">
      <c r="F2344" s="38"/>
    </row>
    <row r="2345" spans="6:6" x14ac:dyDescent="0.25">
      <c r="F2345" s="38"/>
    </row>
    <row r="2346" spans="6:6" x14ac:dyDescent="0.25">
      <c r="F2346" s="38"/>
    </row>
    <row r="2347" spans="6:6" x14ac:dyDescent="0.25">
      <c r="F2347" s="38"/>
    </row>
    <row r="2348" spans="6:6" x14ac:dyDescent="0.25">
      <c r="F2348" s="38"/>
    </row>
    <row r="2349" spans="6:6" x14ac:dyDescent="0.25">
      <c r="F2349" s="38"/>
    </row>
    <row r="2350" spans="6:6" x14ac:dyDescent="0.25">
      <c r="F2350" s="38"/>
    </row>
    <row r="2351" spans="6:6" x14ac:dyDescent="0.25">
      <c r="F2351" s="38"/>
    </row>
    <row r="2352" spans="6:6" x14ac:dyDescent="0.25">
      <c r="F2352" s="38"/>
    </row>
    <row r="2353" spans="6:6" x14ac:dyDescent="0.25">
      <c r="F2353" s="38"/>
    </row>
    <row r="2354" spans="6:6" x14ac:dyDescent="0.25">
      <c r="F2354" s="38"/>
    </row>
    <row r="2355" spans="6:6" x14ac:dyDescent="0.25">
      <c r="F2355" s="38"/>
    </row>
    <row r="2356" spans="6:6" x14ac:dyDescent="0.25">
      <c r="F2356" s="38"/>
    </row>
    <row r="2357" spans="6:6" x14ac:dyDescent="0.25">
      <c r="F2357" s="38"/>
    </row>
    <row r="2358" spans="6:6" x14ac:dyDescent="0.25">
      <c r="F2358" s="38"/>
    </row>
    <row r="2359" spans="6:6" x14ac:dyDescent="0.25">
      <c r="F2359" s="38"/>
    </row>
    <row r="2360" spans="6:6" x14ac:dyDescent="0.25">
      <c r="F2360" s="38"/>
    </row>
    <row r="2361" spans="6:6" x14ac:dyDescent="0.25">
      <c r="F2361" s="38"/>
    </row>
    <row r="2362" spans="6:6" x14ac:dyDescent="0.25">
      <c r="F2362" s="38"/>
    </row>
    <row r="2363" spans="6:6" x14ac:dyDescent="0.25">
      <c r="F2363" s="38"/>
    </row>
    <row r="2364" spans="6:6" x14ac:dyDescent="0.25">
      <c r="F2364" s="38"/>
    </row>
    <row r="2365" spans="6:6" x14ac:dyDescent="0.25">
      <c r="F2365" s="38"/>
    </row>
    <row r="2366" spans="6:6" x14ac:dyDescent="0.25">
      <c r="F2366" s="38"/>
    </row>
    <row r="2367" spans="6:6" x14ac:dyDescent="0.25">
      <c r="F2367" s="38"/>
    </row>
    <row r="2368" spans="6:6" x14ac:dyDescent="0.25">
      <c r="F2368" s="38"/>
    </row>
    <row r="2369" spans="6:6" x14ac:dyDescent="0.25">
      <c r="F2369" s="38"/>
    </row>
    <row r="2370" spans="6:6" x14ac:dyDescent="0.25">
      <c r="F2370" s="38"/>
    </row>
    <row r="2371" spans="6:6" x14ac:dyDescent="0.25">
      <c r="F2371" s="38"/>
    </row>
    <row r="2372" spans="6:6" x14ac:dyDescent="0.25">
      <c r="F2372" s="38"/>
    </row>
    <row r="2373" spans="6:6" x14ac:dyDescent="0.25">
      <c r="F2373" s="38"/>
    </row>
    <row r="2374" spans="6:6" x14ac:dyDescent="0.25">
      <c r="F2374" s="38"/>
    </row>
    <row r="2375" spans="6:6" x14ac:dyDescent="0.25">
      <c r="F2375" s="38"/>
    </row>
    <row r="2376" spans="6:6" x14ac:dyDescent="0.25">
      <c r="F2376" s="38"/>
    </row>
    <row r="2377" spans="6:6" x14ac:dyDescent="0.25">
      <c r="F2377" s="38"/>
    </row>
    <row r="2378" spans="6:6" x14ac:dyDescent="0.25">
      <c r="F2378" s="38"/>
    </row>
    <row r="2379" spans="6:6" x14ac:dyDescent="0.25">
      <c r="F2379" s="38"/>
    </row>
    <row r="2380" spans="6:6" x14ac:dyDescent="0.25">
      <c r="F2380" s="38"/>
    </row>
    <row r="2381" spans="6:6" x14ac:dyDescent="0.25">
      <c r="F2381" s="38"/>
    </row>
    <row r="2382" spans="6:6" x14ac:dyDescent="0.25">
      <c r="F2382" s="38"/>
    </row>
    <row r="2383" spans="6:6" x14ac:dyDescent="0.25">
      <c r="F2383" s="38"/>
    </row>
    <row r="2384" spans="6:6" x14ac:dyDescent="0.25">
      <c r="F2384" s="38"/>
    </row>
    <row r="2385" spans="6:6" x14ac:dyDescent="0.25">
      <c r="F2385" s="38"/>
    </row>
    <row r="2386" spans="6:6" x14ac:dyDescent="0.25">
      <c r="F2386" s="38"/>
    </row>
    <row r="2387" spans="6:6" x14ac:dyDescent="0.25">
      <c r="F2387" s="38"/>
    </row>
    <row r="2388" spans="6:6" x14ac:dyDescent="0.25">
      <c r="F2388" s="38"/>
    </row>
    <row r="2389" spans="6:6" x14ac:dyDescent="0.25">
      <c r="F2389" s="38"/>
    </row>
    <row r="2390" spans="6:6" x14ac:dyDescent="0.25">
      <c r="F2390" s="38"/>
    </row>
    <row r="2391" spans="6:6" x14ac:dyDescent="0.25">
      <c r="F2391" s="38"/>
    </row>
    <row r="2392" spans="6:6" x14ac:dyDescent="0.25">
      <c r="F2392" s="38"/>
    </row>
    <row r="2393" spans="6:6" x14ac:dyDescent="0.25">
      <c r="F2393" s="38"/>
    </row>
    <row r="2394" spans="6:6" x14ac:dyDescent="0.25">
      <c r="F2394" s="38"/>
    </row>
    <row r="2395" spans="6:6" x14ac:dyDescent="0.25">
      <c r="F2395" s="38"/>
    </row>
    <row r="2396" spans="6:6" x14ac:dyDescent="0.25">
      <c r="F2396" s="38"/>
    </row>
    <row r="2397" spans="6:6" x14ac:dyDescent="0.25">
      <c r="F2397" s="38"/>
    </row>
    <row r="2398" spans="6:6" x14ac:dyDescent="0.25">
      <c r="F2398" s="38"/>
    </row>
    <row r="2399" spans="6:6" x14ac:dyDescent="0.25">
      <c r="F2399" s="38"/>
    </row>
    <row r="2400" spans="6:6" x14ac:dyDescent="0.25">
      <c r="F2400" s="38"/>
    </row>
    <row r="2401" spans="6:6" x14ac:dyDescent="0.25">
      <c r="F2401" s="38"/>
    </row>
    <row r="2402" spans="6:6" x14ac:dyDescent="0.25">
      <c r="F2402" s="38"/>
    </row>
    <row r="2403" spans="6:6" x14ac:dyDescent="0.25">
      <c r="F2403" s="38"/>
    </row>
    <row r="2404" spans="6:6" x14ac:dyDescent="0.25">
      <c r="F2404" s="38"/>
    </row>
    <row r="2405" spans="6:6" x14ac:dyDescent="0.25">
      <c r="F2405" s="38"/>
    </row>
    <row r="2406" spans="6:6" x14ac:dyDescent="0.25">
      <c r="F2406" s="38"/>
    </row>
    <row r="2407" spans="6:6" x14ac:dyDescent="0.25">
      <c r="F2407" s="38"/>
    </row>
    <row r="2408" spans="6:6" x14ac:dyDescent="0.25">
      <c r="F2408" s="38"/>
    </row>
    <row r="2409" spans="6:6" x14ac:dyDescent="0.25">
      <c r="F2409" s="38"/>
    </row>
    <row r="2410" spans="6:6" x14ac:dyDescent="0.25">
      <c r="F2410" s="38"/>
    </row>
    <row r="2411" spans="6:6" x14ac:dyDescent="0.25">
      <c r="F2411" s="38"/>
    </row>
    <row r="2412" spans="6:6" x14ac:dyDescent="0.25">
      <c r="F2412" s="38"/>
    </row>
    <row r="2413" spans="6:6" x14ac:dyDescent="0.25">
      <c r="F2413" s="38"/>
    </row>
    <row r="2414" spans="6:6" x14ac:dyDescent="0.25">
      <c r="F2414" s="38"/>
    </row>
    <row r="2415" spans="6:6" x14ac:dyDescent="0.25">
      <c r="F2415" s="38"/>
    </row>
    <row r="2416" spans="6:6" x14ac:dyDescent="0.25">
      <c r="F2416" s="38"/>
    </row>
    <row r="2417" spans="6:6" x14ac:dyDescent="0.25">
      <c r="F2417" s="38"/>
    </row>
    <row r="2418" spans="6:6" x14ac:dyDescent="0.25">
      <c r="F2418" s="38"/>
    </row>
    <row r="2419" spans="6:6" x14ac:dyDescent="0.25">
      <c r="F2419" s="38"/>
    </row>
    <row r="2420" spans="6:6" x14ac:dyDescent="0.25">
      <c r="F2420" s="38"/>
    </row>
    <row r="2421" spans="6:6" x14ac:dyDescent="0.25">
      <c r="F2421" s="38"/>
    </row>
    <row r="2422" spans="6:6" x14ac:dyDescent="0.25">
      <c r="F2422" s="38"/>
    </row>
    <row r="2423" spans="6:6" x14ac:dyDescent="0.25">
      <c r="F2423" s="38"/>
    </row>
    <row r="2424" spans="6:6" x14ac:dyDescent="0.25">
      <c r="F2424" s="38"/>
    </row>
    <row r="2425" spans="6:6" x14ac:dyDescent="0.25">
      <c r="F2425" s="38"/>
    </row>
    <row r="2426" spans="6:6" x14ac:dyDescent="0.25">
      <c r="F2426" s="38"/>
    </row>
    <row r="2427" spans="6:6" x14ac:dyDescent="0.25">
      <c r="F2427" s="38"/>
    </row>
    <row r="2428" spans="6:6" x14ac:dyDescent="0.25">
      <c r="F2428" s="38"/>
    </row>
    <row r="2429" spans="6:6" x14ac:dyDescent="0.25">
      <c r="F2429" s="38"/>
    </row>
    <row r="2430" spans="6:6" x14ac:dyDescent="0.25">
      <c r="F2430" s="38"/>
    </row>
    <row r="2431" spans="6:6" x14ac:dyDescent="0.25">
      <c r="F2431" s="38"/>
    </row>
    <row r="2432" spans="6:6" x14ac:dyDescent="0.25">
      <c r="F2432" s="38"/>
    </row>
    <row r="2433" spans="6:6" x14ac:dyDescent="0.25">
      <c r="F2433" s="38"/>
    </row>
    <row r="2434" spans="6:6" x14ac:dyDescent="0.25">
      <c r="F2434" s="38"/>
    </row>
    <row r="2435" spans="6:6" x14ac:dyDescent="0.25">
      <c r="F2435" s="38"/>
    </row>
    <row r="2436" spans="6:6" x14ac:dyDescent="0.25">
      <c r="F2436" s="38"/>
    </row>
    <row r="2437" spans="6:6" x14ac:dyDescent="0.25">
      <c r="F2437" s="38"/>
    </row>
    <row r="2438" spans="6:6" x14ac:dyDescent="0.25">
      <c r="F2438" s="38"/>
    </row>
    <row r="2439" spans="6:6" x14ac:dyDescent="0.25">
      <c r="F2439" s="38"/>
    </row>
    <row r="2440" spans="6:6" x14ac:dyDescent="0.25">
      <c r="F2440" s="38"/>
    </row>
    <row r="2441" spans="6:6" x14ac:dyDescent="0.25">
      <c r="F2441" s="38"/>
    </row>
    <row r="2442" spans="6:6" x14ac:dyDescent="0.25">
      <c r="F2442" s="38"/>
    </row>
    <row r="2443" spans="6:6" x14ac:dyDescent="0.25">
      <c r="F2443" s="38"/>
    </row>
    <row r="2444" spans="6:6" x14ac:dyDescent="0.25">
      <c r="F2444" s="38"/>
    </row>
    <row r="2445" spans="6:6" x14ac:dyDescent="0.25">
      <c r="F2445" s="38"/>
    </row>
    <row r="2446" spans="6:6" x14ac:dyDescent="0.25">
      <c r="F2446" s="38"/>
    </row>
    <row r="2447" spans="6:6" x14ac:dyDescent="0.25">
      <c r="F2447" s="38"/>
    </row>
    <row r="2448" spans="6:6" x14ac:dyDescent="0.25">
      <c r="F2448" s="38"/>
    </row>
    <row r="2449" spans="6:6" x14ac:dyDescent="0.25">
      <c r="F2449" s="38"/>
    </row>
    <row r="2450" spans="6:6" x14ac:dyDescent="0.25">
      <c r="F2450" s="38"/>
    </row>
    <row r="2451" spans="6:6" x14ac:dyDescent="0.25">
      <c r="F2451" s="38"/>
    </row>
    <row r="2452" spans="6:6" x14ac:dyDescent="0.25">
      <c r="F2452" s="38"/>
    </row>
    <row r="2453" spans="6:6" x14ac:dyDescent="0.25">
      <c r="F2453" s="38"/>
    </row>
    <row r="2454" spans="6:6" x14ac:dyDescent="0.25">
      <c r="F2454" s="38"/>
    </row>
    <row r="2455" spans="6:6" x14ac:dyDescent="0.25">
      <c r="F2455" s="38"/>
    </row>
    <row r="2456" spans="6:6" x14ac:dyDescent="0.25">
      <c r="F2456" s="38"/>
    </row>
    <row r="2457" spans="6:6" x14ac:dyDescent="0.25">
      <c r="F2457" s="38"/>
    </row>
    <row r="2458" spans="6:6" x14ac:dyDescent="0.25">
      <c r="F2458" s="38"/>
    </row>
    <row r="2459" spans="6:6" x14ac:dyDescent="0.25">
      <c r="F2459" s="38"/>
    </row>
    <row r="2460" spans="6:6" x14ac:dyDescent="0.25">
      <c r="F2460" s="38"/>
    </row>
    <row r="2461" spans="6:6" x14ac:dyDescent="0.25">
      <c r="F2461" s="38"/>
    </row>
    <row r="2462" spans="6:6" x14ac:dyDescent="0.25">
      <c r="F2462" s="38"/>
    </row>
    <row r="2463" spans="6:6" x14ac:dyDescent="0.25">
      <c r="F2463" s="38"/>
    </row>
    <row r="2464" spans="6:6" x14ac:dyDescent="0.25">
      <c r="F2464" s="38"/>
    </row>
    <row r="2465" spans="6:6" x14ac:dyDescent="0.25">
      <c r="F2465" s="38"/>
    </row>
    <row r="2466" spans="6:6" x14ac:dyDescent="0.25">
      <c r="F2466" s="38"/>
    </row>
    <row r="2467" spans="6:6" x14ac:dyDescent="0.25">
      <c r="F2467" s="38"/>
    </row>
    <row r="2468" spans="6:6" x14ac:dyDescent="0.25">
      <c r="F2468" s="38"/>
    </row>
    <row r="2469" spans="6:6" x14ac:dyDescent="0.25">
      <c r="F2469" s="38"/>
    </row>
    <row r="2470" spans="6:6" x14ac:dyDescent="0.25">
      <c r="F2470" s="38"/>
    </row>
    <row r="2471" spans="6:6" x14ac:dyDescent="0.25">
      <c r="F2471" s="38"/>
    </row>
    <row r="2472" spans="6:6" x14ac:dyDescent="0.25">
      <c r="F2472" s="38"/>
    </row>
    <row r="2473" spans="6:6" x14ac:dyDescent="0.25">
      <c r="F2473" s="38"/>
    </row>
    <row r="2474" spans="6:6" x14ac:dyDescent="0.25">
      <c r="F2474" s="38"/>
    </row>
    <row r="2475" spans="6:6" x14ac:dyDescent="0.25">
      <c r="F2475" s="38"/>
    </row>
    <row r="2476" spans="6:6" x14ac:dyDescent="0.25">
      <c r="F2476" s="38"/>
    </row>
    <row r="2477" spans="6:6" x14ac:dyDescent="0.25">
      <c r="F2477" s="38"/>
    </row>
    <row r="2478" spans="6:6" x14ac:dyDescent="0.25">
      <c r="F2478" s="38"/>
    </row>
    <row r="2479" spans="6:6" x14ac:dyDescent="0.25">
      <c r="F2479" s="38"/>
    </row>
    <row r="2480" spans="6:6" x14ac:dyDescent="0.25">
      <c r="F2480" s="38"/>
    </row>
    <row r="2481" spans="6:6" x14ac:dyDescent="0.25">
      <c r="F2481" s="38"/>
    </row>
    <row r="2482" spans="6:6" x14ac:dyDescent="0.25">
      <c r="F2482" s="38"/>
    </row>
    <row r="2483" spans="6:6" x14ac:dyDescent="0.25">
      <c r="F2483" s="38"/>
    </row>
    <row r="2484" spans="6:6" x14ac:dyDescent="0.25">
      <c r="F2484" s="38"/>
    </row>
    <row r="2485" spans="6:6" x14ac:dyDescent="0.25">
      <c r="F2485" s="38"/>
    </row>
    <row r="2486" spans="6:6" x14ac:dyDescent="0.25">
      <c r="F2486" s="38"/>
    </row>
    <row r="2487" spans="6:6" x14ac:dyDescent="0.25">
      <c r="F2487" s="38"/>
    </row>
    <row r="2488" spans="6:6" x14ac:dyDescent="0.25">
      <c r="F2488" s="38"/>
    </row>
    <row r="2489" spans="6:6" x14ac:dyDescent="0.25">
      <c r="F2489" s="38"/>
    </row>
    <row r="2490" spans="6:6" x14ac:dyDescent="0.25">
      <c r="F2490" s="38"/>
    </row>
    <row r="2491" spans="6:6" x14ac:dyDescent="0.25">
      <c r="F2491" s="38"/>
    </row>
    <row r="2492" spans="6:6" x14ac:dyDescent="0.25">
      <c r="F2492" s="38"/>
    </row>
    <row r="2493" spans="6:6" x14ac:dyDescent="0.25">
      <c r="F2493" s="38"/>
    </row>
    <row r="2494" spans="6:6" x14ac:dyDescent="0.25">
      <c r="F2494" s="38"/>
    </row>
    <row r="2495" spans="6:6" x14ac:dyDescent="0.25">
      <c r="F2495" s="38"/>
    </row>
    <row r="2496" spans="6:6" x14ac:dyDescent="0.25">
      <c r="F2496" s="38"/>
    </row>
    <row r="2497" spans="6:6" x14ac:dyDescent="0.25">
      <c r="F2497" s="38"/>
    </row>
    <row r="2498" spans="6:6" x14ac:dyDescent="0.25">
      <c r="F2498" s="38"/>
    </row>
    <row r="2499" spans="6:6" x14ac:dyDescent="0.25">
      <c r="F2499" s="38"/>
    </row>
    <row r="2500" spans="6:6" x14ac:dyDescent="0.25">
      <c r="F2500" s="38"/>
    </row>
    <row r="2501" spans="6:6" x14ac:dyDescent="0.25">
      <c r="F2501" s="38"/>
    </row>
    <row r="2502" spans="6:6" x14ac:dyDescent="0.25">
      <c r="F2502" s="38"/>
    </row>
    <row r="2503" spans="6:6" x14ac:dyDescent="0.25">
      <c r="F2503" s="38"/>
    </row>
    <row r="2504" spans="6:6" x14ac:dyDescent="0.25">
      <c r="F2504" s="38"/>
    </row>
    <row r="2505" spans="6:6" x14ac:dyDescent="0.25">
      <c r="F2505" s="38"/>
    </row>
    <row r="2506" spans="6:6" x14ac:dyDescent="0.25">
      <c r="F2506" s="38"/>
    </row>
    <row r="2507" spans="6:6" x14ac:dyDescent="0.25">
      <c r="F2507" s="38"/>
    </row>
    <row r="2508" spans="6:6" x14ac:dyDescent="0.25">
      <c r="F2508" s="38"/>
    </row>
    <row r="2509" spans="6:6" x14ac:dyDescent="0.25">
      <c r="F2509" s="38"/>
    </row>
    <row r="2510" spans="6:6" x14ac:dyDescent="0.25">
      <c r="F2510" s="38"/>
    </row>
    <row r="2511" spans="6:6" x14ac:dyDescent="0.25">
      <c r="F2511" s="38"/>
    </row>
    <row r="2512" spans="6:6" x14ac:dyDescent="0.25">
      <c r="F2512" s="38"/>
    </row>
    <row r="2513" spans="6:6" x14ac:dyDescent="0.25">
      <c r="F2513" s="38"/>
    </row>
    <row r="2514" spans="6:6" x14ac:dyDescent="0.25">
      <c r="F2514" s="38"/>
    </row>
    <row r="2515" spans="6:6" x14ac:dyDescent="0.25">
      <c r="F2515" s="38"/>
    </row>
    <row r="2516" spans="6:6" x14ac:dyDescent="0.25">
      <c r="F2516" s="38"/>
    </row>
    <row r="2517" spans="6:6" x14ac:dyDescent="0.25">
      <c r="F2517" s="38"/>
    </row>
    <row r="2518" spans="6:6" x14ac:dyDescent="0.25">
      <c r="F2518" s="38"/>
    </row>
    <row r="2519" spans="6:6" x14ac:dyDescent="0.25">
      <c r="F2519" s="38"/>
    </row>
    <row r="2520" spans="6:6" x14ac:dyDescent="0.25">
      <c r="F2520" s="38"/>
    </row>
    <row r="2521" spans="6:6" x14ac:dyDescent="0.25">
      <c r="F2521" s="38"/>
    </row>
    <row r="2522" spans="6:6" x14ac:dyDescent="0.25">
      <c r="F2522" s="38"/>
    </row>
    <row r="2523" spans="6:6" x14ac:dyDescent="0.25">
      <c r="F2523" s="38"/>
    </row>
    <row r="2524" spans="6:6" x14ac:dyDescent="0.25">
      <c r="F2524" s="38"/>
    </row>
    <row r="2525" spans="6:6" x14ac:dyDescent="0.25">
      <c r="F2525" s="38"/>
    </row>
    <row r="2526" spans="6:6" x14ac:dyDescent="0.25">
      <c r="F2526" s="38"/>
    </row>
    <row r="2527" spans="6:6" x14ac:dyDescent="0.25">
      <c r="F2527" s="38"/>
    </row>
    <row r="2528" spans="6:6" x14ac:dyDescent="0.25">
      <c r="F2528" s="38"/>
    </row>
    <row r="2529" spans="6:6" x14ac:dyDescent="0.25">
      <c r="F2529" s="38"/>
    </row>
    <row r="2530" spans="6:6" x14ac:dyDescent="0.25">
      <c r="F2530" s="38"/>
    </row>
    <row r="2531" spans="6:6" x14ac:dyDescent="0.25">
      <c r="F2531" s="38"/>
    </row>
    <row r="2532" spans="6:6" x14ac:dyDescent="0.25">
      <c r="F2532" s="38"/>
    </row>
    <row r="2533" spans="6:6" x14ac:dyDescent="0.25">
      <c r="F2533" s="38"/>
    </row>
    <row r="2534" spans="6:6" x14ac:dyDescent="0.25">
      <c r="F2534" s="38"/>
    </row>
    <row r="2535" spans="6:6" x14ac:dyDescent="0.25">
      <c r="F2535" s="38"/>
    </row>
    <row r="2536" spans="6:6" x14ac:dyDescent="0.25">
      <c r="F2536" s="38"/>
    </row>
    <row r="2537" spans="6:6" x14ac:dyDescent="0.25">
      <c r="F2537" s="38"/>
    </row>
    <row r="2538" spans="6:6" x14ac:dyDescent="0.25">
      <c r="F2538" s="38"/>
    </row>
    <row r="2539" spans="6:6" x14ac:dyDescent="0.25">
      <c r="F2539" s="38"/>
    </row>
    <row r="2540" spans="6:6" x14ac:dyDescent="0.25">
      <c r="F2540" s="38"/>
    </row>
    <row r="2541" spans="6:6" x14ac:dyDescent="0.25">
      <c r="F2541" s="38"/>
    </row>
    <row r="2542" spans="6:6" x14ac:dyDescent="0.25">
      <c r="F2542" s="38"/>
    </row>
    <row r="2543" spans="6:6" x14ac:dyDescent="0.25">
      <c r="F2543" s="38"/>
    </row>
    <row r="2544" spans="6:6" x14ac:dyDescent="0.25">
      <c r="F2544" s="38"/>
    </row>
    <row r="2545" spans="6:6" x14ac:dyDescent="0.25">
      <c r="F2545" s="38"/>
    </row>
    <row r="2546" spans="6:6" x14ac:dyDescent="0.25">
      <c r="F2546" s="38"/>
    </row>
    <row r="2547" spans="6:6" x14ac:dyDescent="0.25">
      <c r="F2547" s="38"/>
    </row>
    <row r="2548" spans="6:6" x14ac:dyDescent="0.25">
      <c r="F2548" s="38"/>
    </row>
    <row r="2549" spans="6:6" x14ac:dyDescent="0.25">
      <c r="F2549" s="38"/>
    </row>
    <row r="2550" spans="6:6" x14ac:dyDescent="0.25">
      <c r="F2550" s="38"/>
    </row>
    <row r="2551" spans="6:6" x14ac:dyDescent="0.25">
      <c r="F2551" s="38"/>
    </row>
    <row r="2552" spans="6:6" x14ac:dyDescent="0.25">
      <c r="F2552" s="38"/>
    </row>
    <row r="2553" spans="6:6" x14ac:dyDescent="0.25">
      <c r="F2553" s="38"/>
    </row>
    <row r="2554" spans="6:6" x14ac:dyDescent="0.25">
      <c r="F2554" s="38"/>
    </row>
    <row r="2555" spans="6:6" x14ac:dyDescent="0.25">
      <c r="F2555" s="38"/>
    </row>
    <row r="2556" spans="6:6" x14ac:dyDescent="0.25">
      <c r="F2556" s="38"/>
    </row>
    <row r="2557" spans="6:6" x14ac:dyDescent="0.25">
      <c r="F2557" s="38"/>
    </row>
    <row r="2558" spans="6:6" x14ac:dyDescent="0.25">
      <c r="F2558" s="38"/>
    </row>
    <row r="2559" spans="6:6" x14ac:dyDescent="0.25">
      <c r="F2559" s="38"/>
    </row>
    <row r="2560" spans="6:6" x14ac:dyDescent="0.25">
      <c r="F2560" s="38"/>
    </row>
    <row r="2561" spans="6:6" x14ac:dyDescent="0.25">
      <c r="F2561" s="38"/>
    </row>
    <row r="2562" spans="6:6" x14ac:dyDescent="0.25">
      <c r="F2562" s="38"/>
    </row>
    <row r="2563" spans="6:6" x14ac:dyDescent="0.25">
      <c r="F2563" s="38"/>
    </row>
    <row r="2564" spans="6:6" x14ac:dyDescent="0.25">
      <c r="F2564" s="38"/>
    </row>
    <row r="2565" spans="6:6" x14ac:dyDescent="0.25">
      <c r="F2565" s="38"/>
    </row>
    <row r="2566" spans="6:6" x14ac:dyDescent="0.25">
      <c r="F2566" s="38"/>
    </row>
    <row r="2567" spans="6:6" x14ac:dyDescent="0.25">
      <c r="F2567" s="38"/>
    </row>
    <row r="2568" spans="6:6" x14ac:dyDescent="0.25">
      <c r="F2568" s="38"/>
    </row>
    <row r="2569" spans="6:6" x14ac:dyDescent="0.25">
      <c r="F2569" s="38"/>
    </row>
    <row r="2570" spans="6:6" x14ac:dyDescent="0.25">
      <c r="F2570" s="38"/>
    </row>
    <row r="2571" spans="6:6" x14ac:dyDescent="0.25">
      <c r="F2571" s="38"/>
    </row>
    <row r="2572" spans="6:6" x14ac:dyDescent="0.25">
      <c r="F2572" s="38"/>
    </row>
    <row r="2573" spans="6:6" x14ac:dyDescent="0.25">
      <c r="F2573" s="38"/>
    </row>
    <row r="2574" spans="6:6" x14ac:dyDescent="0.25">
      <c r="F2574" s="38"/>
    </row>
    <row r="2575" spans="6:6" x14ac:dyDescent="0.25">
      <c r="F2575" s="38"/>
    </row>
    <row r="2576" spans="6:6" x14ac:dyDescent="0.25">
      <c r="F2576" s="38"/>
    </row>
    <row r="2577" spans="6:6" x14ac:dyDescent="0.25">
      <c r="F2577" s="38"/>
    </row>
    <row r="2578" spans="6:6" x14ac:dyDescent="0.25">
      <c r="F2578" s="38"/>
    </row>
    <row r="2579" spans="6:6" x14ac:dyDescent="0.25">
      <c r="F2579" s="38"/>
    </row>
    <row r="2580" spans="6:6" x14ac:dyDescent="0.25">
      <c r="F2580" s="38"/>
    </row>
    <row r="2581" spans="6:6" x14ac:dyDescent="0.25">
      <c r="F2581" s="38"/>
    </row>
    <row r="2582" spans="6:6" x14ac:dyDescent="0.25">
      <c r="F2582" s="38"/>
    </row>
    <row r="2583" spans="6:6" x14ac:dyDescent="0.25">
      <c r="F2583" s="38"/>
    </row>
    <row r="2584" spans="6:6" x14ac:dyDescent="0.25">
      <c r="F2584" s="38"/>
    </row>
    <row r="2585" spans="6:6" x14ac:dyDescent="0.25">
      <c r="F2585" s="38"/>
    </row>
    <row r="2586" spans="6:6" x14ac:dyDescent="0.25">
      <c r="F2586" s="38"/>
    </row>
    <row r="2587" spans="6:6" x14ac:dyDescent="0.25">
      <c r="F2587" s="38"/>
    </row>
    <row r="2588" spans="6:6" x14ac:dyDescent="0.25">
      <c r="F2588" s="38"/>
    </row>
    <row r="2589" spans="6:6" x14ac:dyDescent="0.25">
      <c r="F2589" s="38"/>
    </row>
    <row r="2590" spans="6:6" x14ac:dyDescent="0.25">
      <c r="F2590" s="38"/>
    </row>
    <row r="2591" spans="6:6" x14ac:dyDescent="0.25">
      <c r="F2591" s="38"/>
    </row>
    <row r="2592" spans="6:6" x14ac:dyDescent="0.25">
      <c r="F2592" s="38"/>
    </row>
    <row r="2593" spans="6:6" x14ac:dyDescent="0.25">
      <c r="F2593" s="38"/>
    </row>
    <row r="2594" spans="6:6" x14ac:dyDescent="0.25">
      <c r="F2594" s="38"/>
    </row>
    <row r="2595" spans="6:6" x14ac:dyDescent="0.25">
      <c r="F2595" s="38"/>
    </row>
    <row r="2596" spans="6:6" x14ac:dyDescent="0.25">
      <c r="F2596" s="38"/>
    </row>
    <row r="2597" spans="6:6" x14ac:dyDescent="0.25">
      <c r="F2597" s="38"/>
    </row>
    <row r="2598" spans="6:6" x14ac:dyDescent="0.25">
      <c r="F2598" s="38"/>
    </row>
    <row r="2599" spans="6:6" x14ac:dyDescent="0.25">
      <c r="F2599" s="38"/>
    </row>
    <row r="2600" spans="6:6" x14ac:dyDescent="0.25">
      <c r="F2600" s="38"/>
    </row>
    <row r="2601" spans="6:6" x14ac:dyDescent="0.25">
      <c r="F2601" s="38"/>
    </row>
    <row r="2602" spans="6:6" x14ac:dyDescent="0.25">
      <c r="F2602" s="38"/>
    </row>
    <row r="2603" spans="6:6" x14ac:dyDescent="0.25">
      <c r="F2603" s="38"/>
    </row>
    <row r="2604" spans="6:6" x14ac:dyDescent="0.25">
      <c r="F2604" s="38"/>
    </row>
    <row r="2605" spans="6:6" x14ac:dyDescent="0.25">
      <c r="F2605" s="38"/>
    </row>
    <row r="2606" spans="6:6" x14ac:dyDescent="0.25">
      <c r="F2606" s="38"/>
    </row>
    <row r="2607" spans="6:6" x14ac:dyDescent="0.25">
      <c r="F2607" s="38"/>
    </row>
    <row r="2608" spans="6:6" x14ac:dyDescent="0.25">
      <c r="F2608" s="38"/>
    </row>
    <row r="2609" spans="6:6" x14ac:dyDescent="0.25">
      <c r="F2609" s="38"/>
    </row>
    <row r="2610" spans="6:6" x14ac:dyDescent="0.25">
      <c r="F2610" s="38"/>
    </row>
    <row r="2611" spans="6:6" x14ac:dyDescent="0.25">
      <c r="F2611" s="38"/>
    </row>
    <row r="2612" spans="6:6" x14ac:dyDescent="0.25">
      <c r="F2612" s="38"/>
    </row>
    <row r="2613" spans="6:6" x14ac:dyDescent="0.25">
      <c r="F2613" s="38"/>
    </row>
    <row r="2614" spans="6:6" x14ac:dyDescent="0.25">
      <c r="F2614" s="38"/>
    </row>
    <row r="2615" spans="6:6" x14ac:dyDescent="0.25">
      <c r="F2615" s="38"/>
    </row>
    <row r="2616" spans="6:6" x14ac:dyDescent="0.25">
      <c r="F2616" s="38"/>
    </row>
    <row r="2617" spans="6:6" x14ac:dyDescent="0.25">
      <c r="F2617" s="38"/>
    </row>
    <row r="2618" spans="6:6" x14ac:dyDescent="0.25">
      <c r="F2618" s="38"/>
    </row>
    <row r="2619" spans="6:6" x14ac:dyDescent="0.25">
      <c r="F2619" s="38"/>
    </row>
    <row r="2620" spans="6:6" x14ac:dyDescent="0.25">
      <c r="F2620" s="38"/>
    </row>
    <row r="2621" spans="6:6" x14ac:dyDescent="0.25">
      <c r="F2621" s="38"/>
    </row>
    <row r="2622" spans="6:6" x14ac:dyDescent="0.25">
      <c r="F2622" s="38"/>
    </row>
    <row r="2623" spans="6:6" x14ac:dyDescent="0.25">
      <c r="F2623" s="38"/>
    </row>
    <row r="2624" spans="6:6" x14ac:dyDescent="0.25">
      <c r="F2624" s="38"/>
    </row>
    <row r="2625" spans="6:6" x14ac:dyDescent="0.25">
      <c r="F2625" s="38"/>
    </row>
    <row r="2626" spans="6:6" x14ac:dyDescent="0.25">
      <c r="F2626" s="38"/>
    </row>
    <row r="2627" spans="6:6" x14ac:dyDescent="0.25">
      <c r="F2627" s="38"/>
    </row>
    <row r="2628" spans="6:6" x14ac:dyDescent="0.25">
      <c r="F2628" s="38"/>
    </row>
    <row r="2629" spans="6:6" x14ac:dyDescent="0.25">
      <c r="F2629" s="38"/>
    </row>
    <row r="2630" spans="6:6" x14ac:dyDescent="0.25">
      <c r="F2630" s="38"/>
    </row>
    <row r="2631" spans="6:6" x14ac:dyDescent="0.25">
      <c r="F2631" s="38"/>
    </row>
    <row r="2632" spans="6:6" x14ac:dyDescent="0.25">
      <c r="F2632" s="38"/>
    </row>
    <row r="2633" spans="6:6" x14ac:dyDescent="0.25">
      <c r="F2633" s="38"/>
    </row>
    <row r="2634" spans="6:6" x14ac:dyDescent="0.25">
      <c r="F2634" s="38"/>
    </row>
    <row r="2635" spans="6:6" x14ac:dyDescent="0.25">
      <c r="F2635" s="38"/>
    </row>
    <row r="2636" spans="6:6" x14ac:dyDescent="0.25">
      <c r="F2636" s="38"/>
    </row>
    <row r="2637" spans="6:6" x14ac:dyDescent="0.25">
      <c r="F2637" s="38"/>
    </row>
    <row r="2638" spans="6:6" x14ac:dyDescent="0.25">
      <c r="F2638" s="38"/>
    </row>
    <row r="2639" spans="6:6" x14ac:dyDescent="0.25">
      <c r="F2639" s="38"/>
    </row>
    <row r="2640" spans="6:6" x14ac:dyDescent="0.25">
      <c r="F2640" s="38"/>
    </row>
    <row r="2641" spans="6:6" x14ac:dyDescent="0.25">
      <c r="F2641" s="38"/>
    </row>
    <row r="2642" spans="6:6" x14ac:dyDescent="0.25">
      <c r="F2642" s="38"/>
    </row>
    <row r="2643" spans="6:6" x14ac:dyDescent="0.25">
      <c r="F2643" s="38"/>
    </row>
    <row r="2644" spans="6:6" x14ac:dyDescent="0.25">
      <c r="F2644" s="38"/>
    </row>
    <row r="2645" spans="6:6" x14ac:dyDescent="0.25">
      <c r="F2645" s="38"/>
    </row>
    <row r="2646" spans="6:6" x14ac:dyDescent="0.25">
      <c r="F2646" s="38"/>
    </row>
    <row r="2647" spans="6:6" x14ac:dyDescent="0.25">
      <c r="F2647" s="38"/>
    </row>
    <row r="2648" spans="6:6" x14ac:dyDescent="0.25">
      <c r="F2648" s="38"/>
    </row>
    <row r="2649" spans="6:6" x14ac:dyDescent="0.25">
      <c r="F2649" s="38"/>
    </row>
    <row r="2650" spans="6:6" x14ac:dyDescent="0.25">
      <c r="F2650" s="38"/>
    </row>
    <row r="2651" spans="6:6" x14ac:dyDescent="0.25">
      <c r="F2651" s="38"/>
    </row>
    <row r="2652" spans="6:6" x14ac:dyDescent="0.25">
      <c r="F2652" s="38"/>
    </row>
    <row r="2653" spans="6:6" x14ac:dyDescent="0.25">
      <c r="F2653" s="38"/>
    </row>
    <row r="2654" spans="6:6" x14ac:dyDescent="0.25">
      <c r="F2654" s="38"/>
    </row>
    <row r="2655" spans="6:6" x14ac:dyDescent="0.25">
      <c r="F2655" s="38"/>
    </row>
    <row r="2656" spans="6:6" x14ac:dyDescent="0.25">
      <c r="F2656" s="38"/>
    </row>
    <row r="2657" spans="6:6" x14ac:dyDescent="0.25">
      <c r="F2657" s="38"/>
    </row>
    <row r="2658" spans="6:6" x14ac:dyDescent="0.25">
      <c r="F2658" s="38"/>
    </row>
    <row r="2659" spans="6:6" x14ac:dyDescent="0.25">
      <c r="F2659" s="38"/>
    </row>
    <row r="2660" spans="6:6" x14ac:dyDescent="0.25">
      <c r="F2660" s="38"/>
    </row>
    <row r="2661" spans="6:6" x14ac:dyDescent="0.25">
      <c r="F2661" s="38"/>
    </row>
    <row r="2662" spans="6:6" x14ac:dyDescent="0.25">
      <c r="F2662" s="38"/>
    </row>
    <row r="2663" spans="6:6" x14ac:dyDescent="0.25">
      <c r="F2663" s="38"/>
    </row>
    <row r="2664" spans="6:6" x14ac:dyDescent="0.25">
      <c r="F2664" s="38"/>
    </row>
    <row r="2665" spans="6:6" x14ac:dyDescent="0.25">
      <c r="F2665" s="38"/>
    </row>
    <row r="2666" spans="6:6" x14ac:dyDescent="0.25">
      <c r="F2666" s="38"/>
    </row>
    <row r="2667" spans="6:6" x14ac:dyDescent="0.25">
      <c r="F2667" s="38"/>
    </row>
    <row r="2668" spans="6:6" x14ac:dyDescent="0.25">
      <c r="F2668" s="38"/>
    </row>
    <row r="2669" spans="6:6" x14ac:dyDescent="0.25">
      <c r="F2669" s="38"/>
    </row>
    <row r="2670" spans="6:6" x14ac:dyDescent="0.25">
      <c r="F2670" s="38"/>
    </row>
    <row r="2671" spans="6:6" x14ac:dyDescent="0.25">
      <c r="F2671" s="38"/>
    </row>
    <row r="2672" spans="6:6" x14ac:dyDescent="0.25">
      <c r="F2672" s="38"/>
    </row>
    <row r="2673" spans="6:6" x14ac:dyDescent="0.25">
      <c r="F2673" s="38"/>
    </row>
    <row r="2674" spans="6:6" x14ac:dyDescent="0.25">
      <c r="F2674" s="38"/>
    </row>
    <row r="2675" spans="6:6" x14ac:dyDescent="0.25">
      <c r="F2675" s="38"/>
    </row>
    <row r="2676" spans="6:6" x14ac:dyDescent="0.25">
      <c r="F2676" s="38"/>
    </row>
    <row r="2677" spans="6:6" x14ac:dyDescent="0.25">
      <c r="F2677" s="38"/>
    </row>
    <row r="2678" spans="6:6" x14ac:dyDescent="0.25">
      <c r="F2678" s="38"/>
    </row>
    <row r="2679" spans="6:6" x14ac:dyDescent="0.25">
      <c r="F2679" s="38"/>
    </row>
    <row r="2680" spans="6:6" x14ac:dyDescent="0.25">
      <c r="F2680" s="38"/>
    </row>
    <row r="2681" spans="6:6" x14ac:dyDescent="0.25">
      <c r="F2681" s="38"/>
    </row>
    <row r="2682" spans="6:6" x14ac:dyDescent="0.25">
      <c r="F2682" s="38"/>
    </row>
    <row r="2683" spans="6:6" x14ac:dyDescent="0.25">
      <c r="F2683" s="38"/>
    </row>
    <row r="2684" spans="6:6" x14ac:dyDescent="0.25">
      <c r="F2684" s="38"/>
    </row>
    <row r="2685" spans="6:6" x14ac:dyDescent="0.25">
      <c r="F2685" s="38"/>
    </row>
    <row r="2686" spans="6:6" x14ac:dyDescent="0.25">
      <c r="F2686" s="38"/>
    </row>
    <row r="2687" spans="6:6" x14ac:dyDescent="0.25">
      <c r="F2687" s="38"/>
    </row>
    <row r="2688" spans="6:6" x14ac:dyDescent="0.25">
      <c r="F2688" s="38"/>
    </row>
    <row r="2689" spans="6:6" x14ac:dyDescent="0.25">
      <c r="F2689" s="38"/>
    </row>
    <row r="2690" spans="6:6" x14ac:dyDescent="0.25">
      <c r="F2690" s="38"/>
    </row>
    <row r="2691" spans="6:6" x14ac:dyDescent="0.25">
      <c r="F2691" s="38"/>
    </row>
    <row r="2692" spans="6:6" x14ac:dyDescent="0.25">
      <c r="F2692" s="38"/>
    </row>
    <row r="2693" spans="6:6" x14ac:dyDescent="0.25">
      <c r="F2693" s="38"/>
    </row>
    <row r="2694" spans="6:6" x14ac:dyDescent="0.25">
      <c r="F2694" s="38"/>
    </row>
    <row r="2695" spans="6:6" x14ac:dyDescent="0.25">
      <c r="F2695" s="38"/>
    </row>
    <row r="2696" spans="6:6" x14ac:dyDescent="0.25">
      <c r="F2696" s="38"/>
    </row>
    <row r="2697" spans="6:6" x14ac:dyDescent="0.25">
      <c r="F2697" s="38"/>
    </row>
    <row r="2698" spans="6:6" x14ac:dyDescent="0.25">
      <c r="F2698" s="38"/>
    </row>
    <row r="2699" spans="6:6" x14ac:dyDescent="0.25">
      <c r="F2699" s="38"/>
    </row>
    <row r="2700" spans="6:6" x14ac:dyDescent="0.25">
      <c r="F2700" s="38"/>
    </row>
    <row r="2701" spans="6:6" x14ac:dyDescent="0.25">
      <c r="F2701" s="38"/>
    </row>
    <row r="2702" spans="6:6" x14ac:dyDescent="0.25">
      <c r="F2702" s="38"/>
    </row>
    <row r="2703" spans="6:6" x14ac:dyDescent="0.25">
      <c r="F2703" s="38"/>
    </row>
    <row r="2704" spans="6:6" x14ac:dyDescent="0.25">
      <c r="F2704" s="38"/>
    </row>
    <row r="2705" spans="6:6" x14ac:dyDescent="0.25">
      <c r="F2705" s="38"/>
    </row>
    <row r="2706" spans="6:6" x14ac:dyDescent="0.25">
      <c r="F2706" s="38"/>
    </row>
    <row r="2707" spans="6:6" x14ac:dyDescent="0.25">
      <c r="F2707" s="38"/>
    </row>
    <row r="2708" spans="6:6" x14ac:dyDescent="0.25">
      <c r="F2708" s="38"/>
    </row>
    <row r="2709" spans="6:6" x14ac:dyDescent="0.25">
      <c r="F2709" s="38"/>
    </row>
    <row r="2710" spans="6:6" x14ac:dyDescent="0.25">
      <c r="F2710" s="38"/>
    </row>
    <row r="2711" spans="6:6" x14ac:dyDescent="0.25">
      <c r="F2711" s="38"/>
    </row>
    <row r="2712" spans="6:6" x14ac:dyDescent="0.25">
      <c r="F2712" s="38"/>
    </row>
    <row r="2713" spans="6:6" x14ac:dyDescent="0.25">
      <c r="F2713" s="38"/>
    </row>
    <row r="2714" spans="6:6" x14ac:dyDescent="0.25">
      <c r="F2714" s="38"/>
    </row>
    <row r="2715" spans="6:6" x14ac:dyDescent="0.25">
      <c r="F2715" s="38"/>
    </row>
    <row r="2716" spans="6:6" x14ac:dyDescent="0.25">
      <c r="F2716" s="38"/>
    </row>
    <row r="2717" spans="6:6" x14ac:dyDescent="0.25">
      <c r="F2717" s="38"/>
    </row>
    <row r="2718" spans="6:6" x14ac:dyDescent="0.25">
      <c r="F2718" s="38"/>
    </row>
    <row r="2719" spans="6:6" x14ac:dyDescent="0.25">
      <c r="F2719" s="38"/>
    </row>
    <row r="2720" spans="6:6" x14ac:dyDescent="0.25">
      <c r="F2720" s="38"/>
    </row>
    <row r="2721" spans="6:6" x14ac:dyDescent="0.25">
      <c r="F2721" s="38"/>
    </row>
    <row r="2722" spans="6:6" x14ac:dyDescent="0.25">
      <c r="F2722" s="38"/>
    </row>
    <row r="2723" spans="6:6" x14ac:dyDescent="0.25">
      <c r="F2723" s="38"/>
    </row>
    <row r="2724" spans="6:6" x14ac:dyDescent="0.25">
      <c r="F2724" s="38"/>
    </row>
    <row r="2725" spans="6:6" x14ac:dyDescent="0.25">
      <c r="F2725" s="38"/>
    </row>
    <row r="2726" spans="6:6" x14ac:dyDescent="0.25">
      <c r="F2726" s="38"/>
    </row>
    <row r="2727" spans="6:6" x14ac:dyDescent="0.25">
      <c r="F2727" s="38"/>
    </row>
    <row r="2728" spans="6:6" x14ac:dyDescent="0.25">
      <c r="F2728" s="38"/>
    </row>
    <row r="2729" spans="6:6" x14ac:dyDescent="0.25">
      <c r="F2729" s="38"/>
    </row>
    <row r="2730" spans="6:6" x14ac:dyDescent="0.25">
      <c r="F2730" s="38"/>
    </row>
    <row r="2731" spans="6:6" x14ac:dyDescent="0.25">
      <c r="F2731" s="38"/>
    </row>
    <row r="2732" spans="6:6" x14ac:dyDescent="0.25">
      <c r="F2732" s="38"/>
    </row>
    <row r="2733" spans="6:6" x14ac:dyDescent="0.25">
      <c r="F2733" s="38"/>
    </row>
    <row r="2734" spans="6:6" x14ac:dyDescent="0.25">
      <c r="F2734" s="38"/>
    </row>
    <row r="2735" spans="6:6" x14ac:dyDescent="0.25">
      <c r="F2735" s="38"/>
    </row>
    <row r="2736" spans="6:6" x14ac:dyDescent="0.25">
      <c r="F2736" s="38"/>
    </row>
    <row r="2737" spans="6:6" x14ac:dyDescent="0.25">
      <c r="F2737" s="38"/>
    </row>
    <row r="2738" spans="6:6" x14ac:dyDescent="0.25">
      <c r="F2738" s="38"/>
    </row>
    <row r="2739" spans="6:6" x14ac:dyDescent="0.25">
      <c r="F2739" s="38"/>
    </row>
    <row r="2740" spans="6:6" x14ac:dyDescent="0.25">
      <c r="F2740" s="38"/>
    </row>
    <row r="2741" spans="6:6" x14ac:dyDescent="0.25">
      <c r="F2741" s="38"/>
    </row>
    <row r="2742" spans="6:6" x14ac:dyDescent="0.25">
      <c r="F2742" s="38"/>
    </row>
    <row r="2743" spans="6:6" x14ac:dyDescent="0.25">
      <c r="F2743" s="38"/>
    </row>
    <row r="2744" spans="6:6" x14ac:dyDescent="0.25">
      <c r="F2744" s="38"/>
    </row>
    <row r="2745" spans="6:6" x14ac:dyDescent="0.25">
      <c r="F2745" s="38"/>
    </row>
    <row r="2746" spans="6:6" x14ac:dyDescent="0.25">
      <c r="F2746" s="38"/>
    </row>
    <row r="2747" spans="6:6" x14ac:dyDescent="0.25">
      <c r="F2747" s="38"/>
    </row>
    <row r="2748" spans="6:6" x14ac:dyDescent="0.25">
      <c r="F2748" s="38"/>
    </row>
    <row r="2749" spans="6:6" x14ac:dyDescent="0.25">
      <c r="F2749" s="38"/>
    </row>
    <row r="2750" spans="6:6" x14ac:dyDescent="0.25">
      <c r="F2750" s="38"/>
    </row>
    <row r="2751" spans="6:6" x14ac:dyDescent="0.25">
      <c r="F2751" s="38"/>
    </row>
    <row r="2752" spans="6:6" x14ac:dyDescent="0.25">
      <c r="F2752" s="38"/>
    </row>
    <row r="2753" spans="6:6" x14ac:dyDescent="0.25">
      <c r="F2753" s="38"/>
    </row>
    <row r="2754" spans="6:6" x14ac:dyDescent="0.25">
      <c r="F2754" s="38"/>
    </row>
    <row r="2755" spans="6:6" x14ac:dyDescent="0.25">
      <c r="F2755" s="38"/>
    </row>
    <row r="2756" spans="6:6" x14ac:dyDescent="0.25">
      <c r="F2756" s="38"/>
    </row>
    <row r="2757" spans="6:6" x14ac:dyDescent="0.25">
      <c r="F2757" s="38"/>
    </row>
    <row r="2758" spans="6:6" x14ac:dyDescent="0.25">
      <c r="F2758" s="38"/>
    </row>
    <row r="2759" spans="6:6" x14ac:dyDescent="0.25">
      <c r="F2759" s="38"/>
    </row>
    <row r="2760" spans="6:6" x14ac:dyDescent="0.25">
      <c r="F2760" s="38"/>
    </row>
    <row r="2761" spans="6:6" x14ac:dyDescent="0.25">
      <c r="F2761" s="38"/>
    </row>
    <row r="2762" spans="6:6" x14ac:dyDescent="0.25">
      <c r="F2762" s="38"/>
    </row>
    <row r="2763" spans="6:6" x14ac:dyDescent="0.25">
      <c r="F2763" s="38"/>
    </row>
    <row r="2764" spans="6:6" x14ac:dyDescent="0.25">
      <c r="F2764" s="38"/>
    </row>
    <row r="2765" spans="6:6" x14ac:dyDescent="0.25">
      <c r="F2765" s="38"/>
    </row>
    <row r="2766" spans="6:6" x14ac:dyDescent="0.25">
      <c r="F2766" s="38"/>
    </row>
    <row r="2767" spans="6:6" x14ac:dyDescent="0.25">
      <c r="F2767" s="38"/>
    </row>
    <row r="2768" spans="6:6" x14ac:dyDescent="0.25">
      <c r="F2768" s="38"/>
    </row>
    <row r="2769" spans="6:6" x14ac:dyDescent="0.25">
      <c r="F2769" s="38"/>
    </row>
    <row r="2770" spans="6:6" x14ac:dyDescent="0.25">
      <c r="F2770" s="38"/>
    </row>
    <row r="2771" spans="6:6" x14ac:dyDescent="0.25">
      <c r="F2771" s="38"/>
    </row>
    <row r="2772" spans="6:6" x14ac:dyDescent="0.25">
      <c r="F2772" s="38"/>
    </row>
    <row r="2773" spans="6:6" x14ac:dyDescent="0.25">
      <c r="F2773" s="38"/>
    </row>
    <row r="2774" spans="6:6" x14ac:dyDescent="0.25">
      <c r="F2774" s="38"/>
    </row>
    <row r="2775" spans="6:6" x14ac:dyDescent="0.25">
      <c r="F2775" s="38"/>
    </row>
    <row r="2776" spans="6:6" x14ac:dyDescent="0.25">
      <c r="F2776" s="38"/>
    </row>
    <row r="2777" spans="6:6" x14ac:dyDescent="0.25">
      <c r="F2777" s="38"/>
    </row>
    <row r="2778" spans="6:6" x14ac:dyDescent="0.25">
      <c r="F2778" s="38"/>
    </row>
    <row r="2779" spans="6:6" x14ac:dyDescent="0.25">
      <c r="F2779" s="38"/>
    </row>
    <row r="2780" spans="6:6" x14ac:dyDescent="0.25">
      <c r="F2780" s="38"/>
    </row>
    <row r="2781" spans="6:6" x14ac:dyDescent="0.25">
      <c r="F2781" s="38"/>
    </row>
    <row r="2782" spans="6:6" x14ac:dyDescent="0.25">
      <c r="F2782" s="38"/>
    </row>
    <row r="2783" spans="6:6" x14ac:dyDescent="0.25">
      <c r="F2783" s="38"/>
    </row>
    <row r="2784" spans="6:6" x14ac:dyDescent="0.25">
      <c r="F2784" s="38"/>
    </row>
    <row r="2785" spans="6:6" x14ac:dyDescent="0.25">
      <c r="F2785" s="38"/>
    </row>
    <row r="2786" spans="6:6" x14ac:dyDescent="0.25">
      <c r="F2786" s="38"/>
    </row>
    <row r="2787" spans="6:6" x14ac:dyDescent="0.25">
      <c r="F2787" s="38"/>
    </row>
    <row r="2788" spans="6:6" x14ac:dyDescent="0.25">
      <c r="F2788" s="38"/>
    </row>
    <row r="2789" spans="6:6" x14ac:dyDescent="0.25">
      <c r="F2789" s="38"/>
    </row>
    <row r="2790" spans="6:6" x14ac:dyDescent="0.25">
      <c r="F2790" s="38"/>
    </row>
    <row r="2791" spans="6:6" x14ac:dyDescent="0.25">
      <c r="F2791" s="38"/>
    </row>
    <row r="2792" spans="6:6" x14ac:dyDescent="0.25">
      <c r="F2792" s="38"/>
    </row>
    <row r="2793" spans="6:6" x14ac:dyDescent="0.25">
      <c r="F2793" s="38"/>
    </row>
    <row r="2794" spans="6:6" x14ac:dyDescent="0.25">
      <c r="F2794" s="38"/>
    </row>
    <row r="2795" spans="6:6" x14ac:dyDescent="0.25">
      <c r="F2795" s="38"/>
    </row>
    <row r="2796" spans="6:6" x14ac:dyDescent="0.25">
      <c r="F2796" s="38"/>
    </row>
    <row r="2797" spans="6:6" x14ac:dyDescent="0.25">
      <c r="F2797" s="38"/>
    </row>
    <row r="2798" spans="6:6" x14ac:dyDescent="0.25">
      <c r="F2798" s="38"/>
    </row>
    <row r="2799" spans="6:6" x14ac:dyDescent="0.25">
      <c r="F2799" s="38"/>
    </row>
    <row r="2800" spans="6:6" x14ac:dyDescent="0.25">
      <c r="F2800" s="38"/>
    </row>
    <row r="2801" spans="6:6" x14ac:dyDescent="0.25">
      <c r="F2801" s="38"/>
    </row>
    <row r="2802" spans="6:6" x14ac:dyDescent="0.25">
      <c r="F2802" s="38"/>
    </row>
    <row r="2803" spans="6:6" x14ac:dyDescent="0.25">
      <c r="F2803" s="38"/>
    </row>
    <row r="2804" spans="6:6" x14ac:dyDescent="0.25">
      <c r="F2804" s="38"/>
    </row>
    <row r="2805" spans="6:6" x14ac:dyDescent="0.25">
      <c r="F2805" s="38"/>
    </row>
    <row r="2806" spans="6:6" x14ac:dyDescent="0.25">
      <c r="F2806" s="38"/>
    </row>
    <row r="2807" spans="6:6" x14ac:dyDescent="0.25">
      <c r="F2807" s="38"/>
    </row>
    <row r="2808" spans="6:6" x14ac:dyDescent="0.25">
      <c r="F2808" s="38"/>
    </row>
    <row r="2809" spans="6:6" x14ac:dyDescent="0.25">
      <c r="F2809" s="38"/>
    </row>
    <row r="2810" spans="6:6" x14ac:dyDescent="0.25">
      <c r="F2810" s="38"/>
    </row>
    <row r="2811" spans="6:6" x14ac:dyDescent="0.25">
      <c r="F2811" s="38"/>
    </row>
    <row r="2812" spans="6:6" x14ac:dyDescent="0.25">
      <c r="F2812" s="38"/>
    </row>
    <row r="2813" spans="6:6" x14ac:dyDescent="0.25">
      <c r="F2813" s="38"/>
    </row>
    <row r="2814" spans="6:6" x14ac:dyDescent="0.25">
      <c r="F2814" s="38"/>
    </row>
    <row r="2815" spans="6:6" x14ac:dyDescent="0.25">
      <c r="F2815" s="38"/>
    </row>
    <row r="2816" spans="6:6" x14ac:dyDescent="0.25">
      <c r="F2816" s="38"/>
    </row>
    <row r="2817" spans="6:6" x14ac:dyDescent="0.25">
      <c r="F2817" s="38"/>
    </row>
    <row r="2818" spans="6:6" x14ac:dyDescent="0.25">
      <c r="F2818" s="38"/>
    </row>
    <row r="2819" spans="6:6" x14ac:dyDescent="0.25">
      <c r="F2819" s="38"/>
    </row>
    <row r="2820" spans="6:6" x14ac:dyDescent="0.25">
      <c r="F2820" s="38"/>
    </row>
    <row r="2821" spans="6:6" x14ac:dyDescent="0.25">
      <c r="F2821" s="38"/>
    </row>
    <row r="2822" spans="6:6" x14ac:dyDescent="0.25">
      <c r="F2822" s="38"/>
    </row>
    <row r="2823" spans="6:6" x14ac:dyDescent="0.25">
      <c r="F2823" s="38"/>
    </row>
    <row r="2824" spans="6:6" x14ac:dyDescent="0.25">
      <c r="F2824" s="38"/>
    </row>
    <row r="2825" spans="6:6" x14ac:dyDescent="0.25">
      <c r="F2825" s="38"/>
    </row>
    <row r="2826" spans="6:6" x14ac:dyDescent="0.25">
      <c r="F2826" s="38"/>
    </row>
    <row r="2827" spans="6:6" x14ac:dyDescent="0.25">
      <c r="F2827" s="38"/>
    </row>
    <row r="2828" spans="6:6" x14ac:dyDescent="0.25">
      <c r="F2828" s="38"/>
    </row>
    <row r="2829" spans="6:6" x14ac:dyDescent="0.25">
      <c r="F2829" s="38"/>
    </row>
    <row r="2830" spans="6:6" x14ac:dyDescent="0.25">
      <c r="F2830" s="38"/>
    </row>
    <row r="2831" spans="6:6" x14ac:dyDescent="0.25">
      <c r="F2831" s="38"/>
    </row>
    <row r="2832" spans="6:6" x14ac:dyDescent="0.25">
      <c r="F2832" s="38"/>
    </row>
    <row r="2833" spans="6:6" x14ac:dyDescent="0.25">
      <c r="F2833" s="38"/>
    </row>
    <row r="2834" spans="6:6" x14ac:dyDescent="0.25">
      <c r="F2834" s="38"/>
    </row>
    <row r="2835" spans="6:6" x14ac:dyDescent="0.25">
      <c r="F2835" s="38"/>
    </row>
    <row r="2836" spans="6:6" x14ac:dyDescent="0.25">
      <c r="F2836" s="38"/>
    </row>
    <row r="2837" spans="6:6" x14ac:dyDescent="0.25">
      <c r="F2837" s="38"/>
    </row>
    <row r="2838" spans="6:6" x14ac:dyDescent="0.25">
      <c r="F2838" s="38"/>
    </row>
    <row r="2839" spans="6:6" x14ac:dyDescent="0.25">
      <c r="F2839" s="38"/>
    </row>
    <row r="2840" spans="6:6" x14ac:dyDescent="0.25">
      <c r="F2840" s="38"/>
    </row>
    <row r="2841" spans="6:6" x14ac:dyDescent="0.25">
      <c r="F2841" s="38"/>
    </row>
    <row r="2842" spans="6:6" x14ac:dyDescent="0.25">
      <c r="F2842" s="38"/>
    </row>
    <row r="2843" spans="6:6" x14ac:dyDescent="0.25">
      <c r="F2843" s="38"/>
    </row>
    <row r="2844" spans="6:6" x14ac:dyDescent="0.25">
      <c r="F2844" s="38"/>
    </row>
    <row r="2845" spans="6:6" x14ac:dyDescent="0.25">
      <c r="F2845" s="38"/>
    </row>
    <row r="2846" spans="6:6" x14ac:dyDescent="0.25">
      <c r="F2846" s="38"/>
    </row>
    <row r="2847" spans="6:6" x14ac:dyDescent="0.25">
      <c r="F2847" s="38"/>
    </row>
    <row r="2848" spans="6:6" x14ac:dyDescent="0.25">
      <c r="F2848" s="38"/>
    </row>
    <row r="2849" spans="6:6" x14ac:dyDescent="0.25">
      <c r="F2849" s="38"/>
    </row>
    <row r="2850" spans="6:6" x14ac:dyDescent="0.25">
      <c r="F2850" s="38"/>
    </row>
    <row r="2851" spans="6:6" x14ac:dyDescent="0.25">
      <c r="F2851" s="38"/>
    </row>
    <row r="2852" spans="6:6" x14ac:dyDescent="0.25">
      <c r="F2852" s="38"/>
    </row>
    <row r="2853" spans="6:6" x14ac:dyDescent="0.25">
      <c r="F2853" s="38"/>
    </row>
    <row r="2854" spans="6:6" x14ac:dyDescent="0.25">
      <c r="F2854" s="38"/>
    </row>
    <row r="2855" spans="6:6" x14ac:dyDescent="0.25">
      <c r="F2855" s="38"/>
    </row>
    <row r="2856" spans="6:6" x14ac:dyDescent="0.25">
      <c r="F2856" s="38"/>
    </row>
    <row r="2857" spans="6:6" x14ac:dyDescent="0.25">
      <c r="F2857" s="38"/>
    </row>
    <row r="2858" spans="6:6" x14ac:dyDescent="0.25">
      <c r="F2858" s="38"/>
    </row>
    <row r="2859" spans="6:6" x14ac:dyDescent="0.25">
      <c r="F2859" s="38"/>
    </row>
    <row r="2860" spans="6:6" x14ac:dyDescent="0.25">
      <c r="F2860" s="38"/>
    </row>
    <row r="2861" spans="6:6" x14ac:dyDescent="0.25">
      <c r="F2861" s="38"/>
    </row>
    <row r="2862" spans="6:6" x14ac:dyDescent="0.25">
      <c r="F2862" s="38"/>
    </row>
    <row r="2863" spans="6:6" x14ac:dyDescent="0.25">
      <c r="F2863" s="38"/>
    </row>
    <row r="2864" spans="6:6" x14ac:dyDescent="0.25">
      <c r="F2864" s="38"/>
    </row>
    <row r="2865" spans="6:6" x14ac:dyDescent="0.25">
      <c r="F2865" s="38"/>
    </row>
    <row r="2866" spans="6:6" x14ac:dyDescent="0.25">
      <c r="F2866" s="38"/>
    </row>
    <row r="2867" spans="6:6" x14ac:dyDescent="0.25">
      <c r="F2867" s="38"/>
    </row>
    <row r="2868" spans="6:6" x14ac:dyDescent="0.25">
      <c r="F2868" s="38"/>
    </row>
    <row r="2869" spans="6:6" x14ac:dyDescent="0.25">
      <c r="F2869" s="38"/>
    </row>
    <row r="2870" spans="6:6" x14ac:dyDescent="0.25">
      <c r="F2870" s="38"/>
    </row>
    <row r="2871" spans="6:6" x14ac:dyDescent="0.25">
      <c r="F2871" s="38"/>
    </row>
    <row r="2872" spans="6:6" x14ac:dyDescent="0.25">
      <c r="F2872" s="38"/>
    </row>
    <row r="2873" spans="6:6" x14ac:dyDescent="0.25">
      <c r="F2873" s="38"/>
    </row>
    <row r="2874" spans="6:6" x14ac:dyDescent="0.25">
      <c r="F2874" s="38"/>
    </row>
    <row r="2875" spans="6:6" x14ac:dyDescent="0.25">
      <c r="F2875" s="38"/>
    </row>
    <row r="2876" spans="6:6" x14ac:dyDescent="0.25">
      <c r="F2876" s="38"/>
    </row>
    <row r="2877" spans="6:6" x14ac:dyDescent="0.25">
      <c r="F2877" s="38"/>
    </row>
    <row r="2878" spans="6:6" x14ac:dyDescent="0.25">
      <c r="F2878" s="38"/>
    </row>
    <row r="2879" spans="6:6" x14ac:dyDescent="0.25">
      <c r="F2879" s="38"/>
    </row>
    <row r="2880" spans="6:6" x14ac:dyDescent="0.25">
      <c r="F2880" s="38"/>
    </row>
    <row r="2881" spans="6:6" x14ac:dyDescent="0.25">
      <c r="F2881" s="38"/>
    </row>
    <row r="2882" spans="6:6" x14ac:dyDescent="0.25">
      <c r="F2882" s="38"/>
    </row>
    <row r="2883" spans="6:6" x14ac:dyDescent="0.25">
      <c r="F2883" s="38"/>
    </row>
    <row r="2884" spans="6:6" x14ac:dyDescent="0.25">
      <c r="F2884" s="38"/>
    </row>
    <row r="2885" spans="6:6" x14ac:dyDescent="0.25">
      <c r="F2885" s="38"/>
    </row>
    <row r="2886" spans="6:6" x14ac:dyDescent="0.25">
      <c r="F2886" s="38"/>
    </row>
    <row r="2887" spans="6:6" x14ac:dyDescent="0.25">
      <c r="F2887" s="38"/>
    </row>
    <row r="2888" spans="6:6" x14ac:dyDescent="0.25">
      <c r="F2888" s="38"/>
    </row>
    <row r="2889" spans="6:6" x14ac:dyDescent="0.25">
      <c r="F2889" s="38"/>
    </row>
    <row r="2890" spans="6:6" x14ac:dyDescent="0.25">
      <c r="F2890" s="38"/>
    </row>
    <row r="2891" spans="6:6" x14ac:dyDescent="0.25">
      <c r="F2891" s="38"/>
    </row>
    <row r="2892" spans="6:6" x14ac:dyDescent="0.25">
      <c r="F2892" s="38"/>
    </row>
    <row r="2893" spans="6:6" x14ac:dyDescent="0.25">
      <c r="F2893" s="38"/>
    </row>
    <row r="2894" spans="6:6" x14ac:dyDescent="0.25">
      <c r="F2894" s="38"/>
    </row>
    <row r="2895" spans="6:6" x14ac:dyDescent="0.25">
      <c r="F2895" s="38"/>
    </row>
    <row r="2896" spans="6:6" x14ac:dyDescent="0.25">
      <c r="F2896" s="38"/>
    </row>
    <row r="2897" spans="6:6" x14ac:dyDescent="0.25">
      <c r="F2897" s="38"/>
    </row>
    <row r="2898" spans="6:6" x14ac:dyDescent="0.25">
      <c r="F2898" s="38"/>
    </row>
    <row r="2899" spans="6:6" x14ac:dyDescent="0.25">
      <c r="F2899" s="38"/>
    </row>
    <row r="2900" spans="6:6" x14ac:dyDescent="0.25">
      <c r="F2900" s="38"/>
    </row>
    <row r="2901" spans="6:6" x14ac:dyDescent="0.25">
      <c r="F2901" s="38"/>
    </row>
    <row r="2902" spans="6:6" x14ac:dyDescent="0.25">
      <c r="F2902" s="38"/>
    </row>
    <row r="2903" spans="6:6" x14ac:dyDescent="0.25">
      <c r="F2903" s="38"/>
    </row>
    <row r="2904" spans="6:6" x14ac:dyDescent="0.25">
      <c r="F2904" s="38"/>
    </row>
    <row r="2905" spans="6:6" x14ac:dyDescent="0.25">
      <c r="F2905" s="38"/>
    </row>
    <row r="2906" spans="6:6" x14ac:dyDescent="0.25">
      <c r="F2906" s="38"/>
    </row>
    <row r="2907" spans="6:6" x14ac:dyDescent="0.25">
      <c r="F2907" s="38"/>
    </row>
    <row r="2908" spans="6:6" x14ac:dyDescent="0.25">
      <c r="F2908" s="38"/>
    </row>
    <row r="2909" spans="6:6" x14ac:dyDescent="0.25">
      <c r="F2909" s="38"/>
    </row>
    <row r="2910" spans="6:6" x14ac:dyDescent="0.25">
      <c r="F2910" s="38"/>
    </row>
    <row r="2911" spans="6:6" x14ac:dyDescent="0.25">
      <c r="F2911" s="38"/>
    </row>
    <row r="2912" spans="6:6" x14ac:dyDescent="0.25">
      <c r="F2912" s="38"/>
    </row>
    <row r="2913" spans="6:6" x14ac:dyDescent="0.25">
      <c r="F2913" s="38"/>
    </row>
    <row r="2914" spans="6:6" x14ac:dyDescent="0.25">
      <c r="F2914" s="38"/>
    </row>
    <row r="2915" spans="6:6" x14ac:dyDescent="0.25">
      <c r="F2915" s="38"/>
    </row>
    <row r="2916" spans="6:6" x14ac:dyDescent="0.25">
      <c r="F2916" s="38"/>
    </row>
    <row r="2917" spans="6:6" x14ac:dyDescent="0.25">
      <c r="F2917" s="38"/>
    </row>
    <row r="2918" spans="6:6" x14ac:dyDescent="0.25">
      <c r="F2918" s="38"/>
    </row>
    <row r="2919" spans="6:6" x14ac:dyDescent="0.25">
      <c r="F2919" s="38"/>
    </row>
    <row r="2920" spans="6:6" x14ac:dyDescent="0.25">
      <c r="F2920" s="38"/>
    </row>
    <row r="2921" spans="6:6" x14ac:dyDescent="0.25">
      <c r="F2921" s="38"/>
    </row>
    <row r="2922" spans="6:6" x14ac:dyDescent="0.25">
      <c r="F2922" s="38"/>
    </row>
    <row r="2923" spans="6:6" x14ac:dyDescent="0.25">
      <c r="F2923" s="38"/>
    </row>
    <row r="2924" spans="6:6" x14ac:dyDescent="0.25">
      <c r="F2924" s="38"/>
    </row>
    <row r="2925" spans="6:6" x14ac:dyDescent="0.25">
      <c r="F2925" s="38"/>
    </row>
    <row r="2926" spans="6:6" x14ac:dyDescent="0.25">
      <c r="F2926" s="38"/>
    </row>
    <row r="2927" spans="6:6" x14ac:dyDescent="0.25">
      <c r="F2927" s="38"/>
    </row>
    <row r="2928" spans="6:6" x14ac:dyDescent="0.25">
      <c r="F2928" s="38"/>
    </row>
    <row r="2929" spans="6:6" x14ac:dyDescent="0.25">
      <c r="F2929" s="38"/>
    </row>
    <row r="2930" spans="6:6" x14ac:dyDescent="0.25">
      <c r="F2930" s="38"/>
    </row>
    <row r="2931" spans="6:6" x14ac:dyDescent="0.25">
      <c r="F2931" s="38"/>
    </row>
    <row r="2932" spans="6:6" x14ac:dyDescent="0.25">
      <c r="F2932" s="38"/>
    </row>
    <row r="2933" spans="6:6" x14ac:dyDescent="0.25">
      <c r="F2933" s="38"/>
    </row>
    <row r="2934" spans="6:6" x14ac:dyDescent="0.25">
      <c r="F2934" s="38"/>
    </row>
    <row r="2935" spans="6:6" x14ac:dyDescent="0.25">
      <c r="F2935" s="38"/>
    </row>
    <row r="2936" spans="6:6" x14ac:dyDescent="0.25">
      <c r="F2936" s="38"/>
    </row>
    <row r="2937" spans="6:6" x14ac:dyDescent="0.25">
      <c r="F2937" s="38"/>
    </row>
    <row r="2938" spans="6:6" x14ac:dyDescent="0.25">
      <c r="F2938" s="38"/>
    </row>
    <row r="2939" spans="6:6" x14ac:dyDescent="0.25">
      <c r="F2939" s="38"/>
    </row>
    <row r="2940" spans="6:6" x14ac:dyDescent="0.25">
      <c r="F2940" s="38"/>
    </row>
    <row r="2941" spans="6:6" x14ac:dyDescent="0.25">
      <c r="F2941" s="38"/>
    </row>
    <row r="2942" spans="6:6" x14ac:dyDescent="0.25">
      <c r="F2942" s="38"/>
    </row>
    <row r="2943" spans="6:6" x14ac:dyDescent="0.25">
      <c r="F2943" s="38"/>
    </row>
    <row r="2944" spans="6:6" x14ac:dyDescent="0.25">
      <c r="F2944" s="38"/>
    </row>
    <row r="2945" spans="6:6" x14ac:dyDescent="0.25">
      <c r="F2945" s="38"/>
    </row>
    <row r="2946" spans="6:6" x14ac:dyDescent="0.25">
      <c r="F2946" s="38"/>
    </row>
    <row r="2947" spans="6:6" x14ac:dyDescent="0.25">
      <c r="F2947" s="38"/>
    </row>
    <row r="2948" spans="6:6" x14ac:dyDescent="0.25">
      <c r="F2948" s="38"/>
    </row>
    <row r="2949" spans="6:6" x14ac:dyDescent="0.25">
      <c r="F2949" s="38"/>
    </row>
    <row r="2950" spans="6:6" x14ac:dyDescent="0.25">
      <c r="F2950" s="38"/>
    </row>
    <row r="2951" spans="6:6" x14ac:dyDescent="0.25">
      <c r="F2951" s="38"/>
    </row>
    <row r="2952" spans="6:6" x14ac:dyDescent="0.25">
      <c r="F2952" s="38"/>
    </row>
    <row r="2953" spans="6:6" x14ac:dyDescent="0.25">
      <c r="F2953" s="38"/>
    </row>
    <row r="2954" spans="6:6" x14ac:dyDescent="0.25">
      <c r="F2954" s="38"/>
    </row>
    <row r="2955" spans="6:6" x14ac:dyDescent="0.25">
      <c r="F2955" s="38"/>
    </row>
    <row r="2956" spans="6:6" x14ac:dyDescent="0.25">
      <c r="F2956" s="38"/>
    </row>
    <row r="2957" spans="6:6" x14ac:dyDescent="0.25">
      <c r="F2957" s="38"/>
    </row>
    <row r="2958" spans="6:6" x14ac:dyDescent="0.25">
      <c r="F2958" s="38"/>
    </row>
    <row r="2959" spans="6:6" x14ac:dyDescent="0.25">
      <c r="F2959" s="38"/>
    </row>
    <row r="2960" spans="6:6" x14ac:dyDescent="0.25">
      <c r="F2960" s="38"/>
    </row>
    <row r="2961" spans="6:6" x14ac:dyDescent="0.25">
      <c r="F2961" s="38"/>
    </row>
    <row r="2962" spans="6:6" x14ac:dyDescent="0.25">
      <c r="F2962" s="38"/>
    </row>
    <row r="2963" spans="6:6" x14ac:dyDescent="0.25">
      <c r="F2963" s="38"/>
    </row>
    <row r="2964" spans="6:6" x14ac:dyDescent="0.25">
      <c r="F2964" s="38"/>
    </row>
    <row r="2965" spans="6:6" x14ac:dyDescent="0.25">
      <c r="F2965" s="38"/>
    </row>
    <row r="2966" spans="6:6" x14ac:dyDescent="0.25">
      <c r="F2966" s="38"/>
    </row>
    <row r="2967" spans="6:6" x14ac:dyDescent="0.25">
      <c r="F2967" s="38"/>
    </row>
    <row r="2968" spans="6:6" x14ac:dyDescent="0.25">
      <c r="F2968" s="38"/>
    </row>
    <row r="2969" spans="6:6" x14ac:dyDescent="0.25">
      <c r="F2969" s="38"/>
    </row>
    <row r="2970" spans="6:6" x14ac:dyDescent="0.25">
      <c r="F2970" s="38"/>
    </row>
    <row r="2971" spans="6:6" x14ac:dyDescent="0.25">
      <c r="F2971" s="38"/>
    </row>
    <row r="2972" spans="6:6" x14ac:dyDescent="0.25">
      <c r="F2972" s="38"/>
    </row>
    <row r="2973" spans="6:6" x14ac:dyDescent="0.25">
      <c r="F2973" s="38"/>
    </row>
    <row r="2974" spans="6:6" x14ac:dyDescent="0.25">
      <c r="F2974" s="38"/>
    </row>
    <row r="2975" spans="6:6" x14ac:dyDescent="0.25">
      <c r="F2975" s="38"/>
    </row>
    <row r="2976" spans="6:6" x14ac:dyDescent="0.25">
      <c r="F2976" s="38"/>
    </row>
    <row r="2977" spans="6:6" x14ac:dyDescent="0.25">
      <c r="F2977" s="38"/>
    </row>
    <row r="2978" spans="6:6" x14ac:dyDescent="0.25">
      <c r="F2978" s="38"/>
    </row>
    <row r="2979" spans="6:6" x14ac:dyDescent="0.25">
      <c r="F2979" s="38"/>
    </row>
    <row r="2980" spans="6:6" x14ac:dyDescent="0.25">
      <c r="F2980" s="38"/>
    </row>
    <row r="2981" spans="6:6" x14ac:dyDescent="0.25">
      <c r="F2981" s="38"/>
    </row>
    <row r="2982" spans="6:6" x14ac:dyDescent="0.25">
      <c r="F2982" s="38"/>
    </row>
    <row r="2983" spans="6:6" x14ac:dyDescent="0.25">
      <c r="F2983" s="38"/>
    </row>
    <row r="2984" spans="6:6" x14ac:dyDescent="0.25">
      <c r="F2984" s="38"/>
    </row>
    <row r="2985" spans="6:6" x14ac:dyDescent="0.25">
      <c r="F2985" s="38"/>
    </row>
    <row r="2986" spans="6:6" x14ac:dyDescent="0.25">
      <c r="F2986" s="38"/>
    </row>
    <row r="2987" spans="6:6" x14ac:dyDescent="0.25">
      <c r="F2987" s="38"/>
    </row>
    <row r="2988" spans="6:6" x14ac:dyDescent="0.25">
      <c r="F2988" s="38"/>
    </row>
    <row r="2989" spans="6:6" x14ac:dyDescent="0.25">
      <c r="F2989" s="38"/>
    </row>
    <row r="2990" spans="6:6" x14ac:dyDescent="0.25">
      <c r="F2990" s="38"/>
    </row>
    <row r="2991" spans="6:6" x14ac:dyDescent="0.25">
      <c r="F2991" s="38"/>
    </row>
    <row r="2992" spans="6:6" x14ac:dyDescent="0.25">
      <c r="F2992" s="38"/>
    </row>
    <row r="2993" spans="6:6" x14ac:dyDescent="0.25">
      <c r="F2993" s="38"/>
    </row>
    <row r="2994" spans="6:6" x14ac:dyDescent="0.25">
      <c r="F2994" s="38"/>
    </row>
    <row r="2995" spans="6:6" x14ac:dyDescent="0.25">
      <c r="F2995" s="38"/>
    </row>
    <row r="2996" spans="6:6" x14ac:dyDescent="0.25">
      <c r="F2996" s="38"/>
    </row>
    <row r="2997" spans="6:6" x14ac:dyDescent="0.25">
      <c r="F2997" s="38"/>
    </row>
    <row r="2998" spans="6:6" x14ac:dyDescent="0.25">
      <c r="F2998" s="38"/>
    </row>
    <row r="2999" spans="6:6" x14ac:dyDescent="0.25">
      <c r="F2999" s="38"/>
    </row>
    <row r="3000" spans="6:6" x14ac:dyDescent="0.25">
      <c r="F3000" s="38"/>
    </row>
    <row r="3001" spans="6:6" x14ac:dyDescent="0.25">
      <c r="F3001" s="38"/>
    </row>
    <row r="3002" spans="6:6" x14ac:dyDescent="0.25">
      <c r="F3002" s="38"/>
    </row>
    <row r="3003" spans="6:6" x14ac:dyDescent="0.25">
      <c r="F3003" s="38"/>
    </row>
    <row r="3004" spans="6:6" x14ac:dyDescent="0.25">
      <c r="F3004" s="38"/>
    </row>
    <row r="3005" spans="6:6" x14ac:dyDescent="0.25">
      <c r="F3005" s="38"/>
    </row>
    <row r="3006" spans="6:6" x14ac:dyDescent="0.25">
      <c r="F3006" s="38"/>
    </row>
    <row r="3007" spans="6:6" x14ac:dyDescent="0.25">
      <c r="F3007" s="38"/>
    </row>
    <row r="3008" spans="6:6" x14ac:dyDescent="0.25">
      <c r="F3008" s="38"/>
    </row>
    <row r="3009" spans="6:6" x14ac:dyDescent="0.25">
      <c r="F3009" s="38"/>
    </row>
    <row r="3010" spans="6:6" x14ac:dyDescent="0.25">
      <c r="F3010" s="38"/>
    </row>
    <row r="3011" spans="6:6" x14ac:dyDescent="0.25">
      <c r="F3011" s="38"/>
    </row>
    <row r="3012" spans="6:6" x14ac:dyDescent="0.25">
      <c r="F3012" s="38"/>
    </row>
    <row r="3013" spans="6:6" x14ac:dyDescent="0.25">
      <c r="F3013" s="38"/>
    </row>
    <row r="3014" spans="6:6" x14ac:dyDescent="0.25">
      <c r="F3014" s="38"/>
    </row>
    <row r="3015" spans="6:6" x14ac:dyDescent="0.25">
      <c r="F3015" s="38"/>
    </row>
    <row r="3016" spans="6:6" x14ac:dyDescent="0.25">
      <c r="F3016" s="38"/>
    </row>
    <row r="3017" spans="6:6" x14ac:dyDescent="0.25">
      <c r="F3017" s="38"/>
    </row>
    <row r="3018" spans="6:6" x14ac:dyDescent="0.25">
      <c r="F3018" s="38"/>
    </row>
    <row r="3019" spans="6:6" x14ac:dyDescent="0.25">
      <c r="F3019" s="38"/>
    </row>
    <row r="3020" spans="6:6" x14ac:dyDescent="0.25">
      <c r="F3020" s="38"/>
    </row>
    <row r="3021" spans="6:6" x14ac:dyDescent="0.25">
      <c r="F3021" s="38"/>
    </row>
    <row r="3022" spans="6:6" x14ac:dyDescent="0.25">
      <c r="F3022" s="38"/>
    </row>
    <row r="3023" spans="6:6" x14ac:dyDescent="0.25">
      <c r="F3023" s="38"/>
    </row>
    <row r="3024" spans="6:6" x14ac:dyDescent="0.25">
      <c r="F3024" s="38"/>
    </row>
    <row r="3025" spans="6:6" x14ac:dyDescent="0.25">
      <c r="F3025" s="38"/>
    </row>
    <row r="3026" spans="6:6" x14ac:dyDescent="0.25">
      <c r="F3026" s="38"/>
    </row>
    <row r="3027" spans="6:6" x14ac:dyDescent="0.25">
      <c r="F3027" s="38"/>
    </row>
    <row r="3028" spans="6:6" x14ac:dyDescent="0.25">
      <c r="F3028" s="38"/>
    </row>
    <row r="3029" spans="6:6" x14ac:dyDescent="0.25">
      <c r="F3029" s="38"/>
    </row>
    <row r="3030" spans="6:6" x14ac:dyDescent="0.25">
      <c r="F3030" s="38"/>
    </row>
    <row r="3031" spans="6:6" x14ac:dyDescent="0.25">
      <c r="F3031" s="38"/>
    </row>
    <row r="3032" spans="6:6" x14ac:dyDescent="0.25">
      <c r="F3032" s="38"/>
    </row>
    <row r="3033" spans="6:6" x14ac:dyDescent="0.25">
      <c r="F3033" s="38"/>
    </row>
    <row r="3034" spans="6:6" x14ac:dyDescent="0.25">
      <c r="F3034" s="38"/>
    </row>
    <row r="3035" spans="6:6" x14ac:dyDescent="0.25">
      <c r="F3035" s="38"/>
    </row>
    <row r="3036" spans="6:6" x14ac:dyDescent="0.25">
      <c r="F3036" s="38"/>
    </row>
    <row r="3037" spans="6:6" x14ac:dyDescent="0.25">
      <c r="F3037" s="38"/>
    </row>
    <row r="3038" spans="6:6" x14ac:dyDescent="0.25">
      <c r="F3038" s="38"/>
    </row>
    <row r="3039" spans="6:6" x14ac:dyDescent="0.25">
      <c r="F3039" s="38"/>
    </row>
    <row r="3040" spans="6:6" x14ac:dyDescent="0.25">
      <c r="F3040" s="38"/>
    </row>
    <row r="3041" spans="6:6" x14ac:dyDescent="0.25">
      <c r="F3041" s="38"/>
    </row>
    <row r="3042" spans="6:6" x14ac:dyDescent="0.25">
      <c r="F3042" s="38"/>
    </row>
    <row r="3043" spans="6:6" x14ac:dyDescent="0.25">
      <c r="F3043" s="38"/>
    </row>
    <row r="3044" spans="6:6" x14ac:dyDescent="0.25">
      <c r="F3044" s="38"/>
    </row>
    <row r="3045" spans="6:6" x14ac:dyDescent="0.25">
      <c r="F3045" s="38"/>
    </row>
    <row r="3046" spans="6:6" x14ac:dyDescent="0.25">
      <c r="F3046" s="38"/>
    </row>
    <row r="3047" spans="6:6" x14ac:dyDescent="0.25">
      <c r="F3047" s="38"/>
    </row>
    <row r="3048" spans="6:6" x14ac:dyDescent="0.25">
      <c r="F3048" s="38"/>
    </row>
    <row r="3049" spans="6:6" x14ac:dyDescent="0.25">
      <c r="F3049" s="38"/>
    </row>
    <row r="3050" spans="6:6" x14ac:dyDescent="0.25">
      <c r="F3050" s="38"/>
    </row>
    <row r="3051" spans="6:6" x14ac:dyDescent="0.25">
      <c r="F3051" s="38"/>
    </row>
    <row r="3052" spans="6:6" x14ac:dyDescent="0.25">
      <c r="F3052" s="38"/>
    </row>
    <row r="3053" spans="6:6" x14ac:dyDescent="0.25">
      <c r="F3053" s="38"/>
    </row>
    <row r="3054" spans="6:6" x14ac:dyDescent="0.25">
      <c r="F3054" s="38"/>
    </row>
    <row r="3055" spans="6:6" x14ac:dyDescent="0.25">
      <c r="F3055" s="38"/>
    </row>
    <row r="3056" spans="6:6" x14ac:dyDescent="0.25">
      <c r="F3056" s="38"/>
    </row>
    <row r="3057" spans="6:6" x14ac:dyDescent="0.25">
      <c r="F3057" s="38"/>
    </row>
    <row r="3058" spans="6:6" x14ac:dyDescent="0.25">
      <c r="F3058" s="38"/>
    </row>
    <row r="3059" spans="6:6" x14ac:dyDescent="0.25">
      <c r="F3059" s="38"/>
    </row>
    <row r="3060" spans="6:6" x14ac:dyDescent="0.25">
      <c r="F3060" s="38"/>
    </row>
    <row r="3061" spans="6:6" x14ac:dyDescent="0.25">
      <c r="F3061" s="38"/>
    </row>
    <row r="3062" spans="6:6" x14ac:dyDescent="0.25">
      <c r="F3062" s="38"/>
    </row>
    <row r="3063" spans="6:6" x14ac:dyDescent="0.25">
      <c r="F3063" s="38"/>
    </row>
    <row r="3064" spans="6:6" x14ac:dyDescent="0.25">
      <c r="F3064" s="38"/>
    </row>
    <row r="3065" spans="6:6" x14ac:dyDescent="0.25">
      <c r="F3065" s="38"/>
    </row>
    <row r="3066" spans="6:6" x14ac:dyDescent="0.25">
      <c r="F3066" s="38"/>
    </row>
    <row r="3067" spans="6:6" x14ac:dyDescent="0.25">
      <c r="F3067" s="38"/>
    </row>
    <row r="3068" spans="6:6" x14ac:dyDescent="0.25">
      <c r="F3068" s="38"/>
    </row>
    <row r="3069" spans="6:6" x14ac:dyDescent="0.25">
      <c r="F3069" s="38"/>
    </row>
    <row r="3070" spans="6:6" x14ac:dyDescent="0.25">
      <c r="F3070" s="38"/>
    </row>
    <row r="3071" spans="6:6" x14ac:dyDescent="0.25">
      <c r="F3071" s="38"/>
    </row>
    <row r="3072" spans="6:6" x14ac:dyDescent="0.25">
      <c r="F3072" s="38"/>
    </row>
    <row r="3073" spans="6:6" x14ac:dyDescent="0.25">
      <c r="F3073" s="38"/>
    </row>
    <row r="3074" spans="6:6" x14ac:dyDescent="0.25">
      <c r="F3074" s="38"/>
    </row>
    <row r="3075" spans="6:6" x14ac:dyDescent="0.25">
      <c r="F3075" s="38"/>
    </row>
    <row r="3076" spans="6:6" x14ac:dyDescent="0.25">
      <c r="F3076" s="38"/>
    </row>
    <row r="3077" spans="6:6" x14ac:dyDescent="0.25">
      <c r="F3077" s="38"/>
    </row>
    <row r="3078" spans="6:6" x14ac:dyDescent="0.25">
      <c r="F3078" s="38"/>
    </row>
    <row r="3079" spans="6:6" x14ac:dyDescent="0.25">
      <c r="F3079" s="38"/>
    </row>
    <row r="3080" spans="6:6" x14ac:dyDescent="0.25">
      <c r="F3080" s="38"/>
    </row>
    <row r="3081" spans="6:6" x14ac:dyDescent="0.25">
      <c r="F3081" s="38"/>
    </row>
    <row r="3082" spans="6:6" x14ac:dyDescent="0.25">
      <c r="F3082" s="38"/>
    </row>
    <row r="3083" spans="6:6" x14ac:dyDescent="0.25">
      <c r="F3083" s="38"/>
    </row>
    <row r="3084" spans="6:6" x14ac:dyDescent="0.25">
      <c r="F3084" s="38"/>
    </row>
    <row r="3085" spans="6:6" x14ac:dyDescent="0.25">
      <c r="F3085" s="38"/>
    </row>
    <row r="3086" spans="6:6" x14ac:dyDescent="0.25">
      <c r="F3086" s="38"/>
    </row>
    <row r="3087" spans="6:6" x14ac:dyDescent="0.25">
      <c r="F3087" s="38"/>
    </row>
    <row r="3088" spans="6:6" x14ac:dyDescent="0.25">
      <c r="F3088" s="38"/>
    </row>
    <row r="3089" spans="6:6" x14ac:dyDescent="0.25">
      <c r="F3089" s="38"/>
    </row>
    <row r="3090" spans="6:6" x14ac:dyDescent="0.25">
      <c r="F3090" s="38"/>
    </row>
    <row r="3091" spans="6:6" x14ac:dyDescent="0.25">
      <c r="F3091" s="38"/>
    </row>
    <row r="3092" spans="6:6" x14ac:dyDescent="0.25">
      <c r="F3092" s="38"/>
    </row>
    <row r="3093" spans="6:6" x14ac:dyDescent="0.25">
      <c r="F3093" s="38"/>
    </row>
    <row r="3094" spans="6:6" x14ac:dyDescent="0.25">
      <c r="F3094" s="38"/>
    </row>
    <row r="3095" spans="6:6" x14ac:dyDescent="0.25">
      <c r="F3095" s="38"/>
    </row>
    <row r="3096" spans="6:6" x14ac:dyDescent="0.25">
      <c r="F3096" s="38"/>
    </row>
    <row r="3097" spans="6:6" x14ac:dyDescent="0.25">
      <c r="F3097" s="38"/>
    </row>
    <row r="3098" spans="6:6" x14ac:dyDescent="0.25">
      <c r="F3098" s="38"/>
    </row>
    <row r="3099" spans="6:6" x14ac:dyDescent="0.25">
      <c r="F3099" s="38"/>
    </row>
    <row r="3100" spans="6:6" x14ac:dyDescent="0.25">
      <c r="F3100" s="38"/>
    </row>
    <row r="3101" spans="6:6" x14ac:dyDescent="0.25">
      <c r="F3101" s="38"/>
    </row>
    <row r="3102" spans="6:6" x14ac:dyDescent="0.25">
      <c r="F3102" s="38"/>
    </row>
    <row r="3103" spans="6:6" x14ac:dyDescent="0.25">
      <c r="F3103" s="38"/>
    </row>
    <row r="3104" spans="6:6" x14ac:dyDescent="0.25">
      <c r="F3104" s="38"/>
    </row>
    <row r="3105" spans="6:6" x14ac:dyDescent="0.25">
      <c r="F3105" s="38"/>
    </row>
    <row r="3106" spans="6:6" x14ac:dyDescent="0.25">
      <c r="F3106" s="38"/>
    </row>
    <row r="3107" spans="6:6" x14ac:dyDescent="0.25">
      <c r="F3107" s="38"/>
    </row>
    <row r="3108" spans="6:6" x14ac:dyDescent="0.25">
      <c r="F3108" s="38"/>
    </row>
    <row r="3109" spans="6:6" x14ac:dyDescent="0.25">
      <c r="F3109" s="38"/>
    </row>
    <row r="3110" spans="6:6" x14ac:dyDescent="0.25">
      <c r="F3110" s="38"/>
    </row>
    <row r="3111" spans="6:6" x14ac:dyDescent="0.25">
      <c r="F3111" s="38"/>
    </row>
    <row r="3112" spans="6:6" x14ac:dyDescent="0.25">
      <c r="F3112" s="38"/>
    </row>
    <row r="3113" spans="6:6" x14ac:dyDescent="0.25">
      <c r="F3113" s="38"/>
    </row>
    <row r="3114" spans="6:6" x14ac:dyDescent="0.25">
      <c r="F3114" s="38"/>
    </row>
    <row r="3115" spans="6:6" x14ac:dyDescent="0.25">
      <c r="F3115" s="38"/>
    </row>
    <row r="3116" spans="6:6" x14ac:dyDescent="0.25">
      <c r="F3116" s="38"/>
    </row>
    <row r="3117" spans="6:6" x14ac:dyDescent="0.25">
      <c r="F3117" s="38"/>
    </row>
    <row r="3118" spans="6:6" x14ac:dyDescent="0.25">
      <c r="F3118" s="38"/>
    </row>
    <row r="3119" spans="6:6" x14ac:dyDescent="0.25">
      <c r="F3119" s="38"/>
    </row>
    <row r="3120" spans="6:6" x14ac:dyDescent="0.25">
      <c r="F3120" s="38"/>
    </row>
    <row r="3121" spans="6:6" x14ac:dyDescent="0.25">
      <c r="F3121" s="38"/>
    </row>
    <row r="3122" spans="6:6" x14ac:dyDescent="0.25">
      <c r="F3122" s="38"/>
    </row>
    <row r="3123" spans="6:6" x14ac:dyDescent="0.25">
      <c r="F3123" s="38"/>
    </row>
    <row r="3124" spans="6:6" x14ac:dyDescent="0.25">
      <c r="F3124" s="38"/>
    </row>
    <row r="3125" spans="6:6" x14ac:dyDescent="0.25">
      <c r="F3125" s="38"/>
    </row>
    <row r="3126" spans="6:6" x14ac:dyDescent="0.25">
      <c r="F3126" s="38"/>
    </row>
    <row r="3127" spans="6:6" x14ac:dyDescent="0.25">
      <c r="F3127" s="38"/>
    </row>
    <row r="3128" spans="6:6" x14ac:dyDescent="0.25">
      <c r="F3128" s="38"/>
    </row>
    <row r="3129" spans="6:6" x14ac:dyDescent="0.25">
      <c r="F3129" s="38"/>
    </row>
    <row r="3130" spans="6:6" x14ac:dyDescent="0.25">
      <c r="F3130" s="38"/>
    </row>
    <row r="3131" spans="6:6" x14ac:dyDescent="0.25">
      <c r="F3131" s="38"/>
    </row>
    <row r="3132" spans="6:6" x14ac:dyDescent="0.25">
      <c r="F3132" s="38"/>
    </row>
    <row r="3133" spans="6:6" x14ac:dyDescent="0.25">
      <c r="F3133" s="38"/>
    </row>
    <row r="3134" spans="6:6" x14ac:dyDescent="0.25">
      <c r="F3134" s="38"/>
    </row>
    <row r="3135" spans="6:6" x14ac:dyDescent="0.25">
      <c r="F3135" s="38"/>
    </row>
    <row r="3136" spans="6:6" x14ac:dyDescent="0.25">
      <c r="F3136" s="38"/>
    </row>
    <row r="3137" spans="6:6" x14ac:dyDescent="0.25">
      <c r="F3137" s="38"/>
    </row>
    <row r="3138" spans="6:6" x14ac:dyDescent="0.25">
      <c r="F3138" s="38"/>
    </row>
    <row r="3139" spans="6:6" x14ac:dyDescent="0.25">
      <c r="F3139" s="38"/>
    </row>
    <row r="3140" spans="6:6" x14ac:dyDescent="0.25">
      <c r="F3140" s="38"/>
    </row>
    <row r="3141" spans="6:6" x14ac:dyDescent="0.25">
      <c r="F3141" s="38"/>
    </row>
    <row r="3142" spans="6:6" x14ac:dyDescent="0.25">
      <c r="F3142" s="38"/>
    </row>
    <row r="3143" spans="6:6" x14ac:dyDescent="0.25">
      <c r="F3143" s="38"/>
    </row>
    <row r="3144" spans="6:6" x14ac:dyDescent="0.25">
      <c r="F3144" s="38"/>
    </row>
    <row r="3145" spans="6:6" x14ac:dyDescent="0.25">
      <c r="F3145" s="38"/>
    </row>
    <row r="3146" spans="6:6" x14ac:dyDescent="0.25">
      <c r="F3146" s="38"/>
    </row>
    <row r="3147" spans="6:6" x14ac:dyDescent="0.25">
      <c r="F3147" s="38"/>
    </row>
    <row r="3148" spans="6:6" x14ac:dyDescent="0.25">
      <c r="F3148" s="38"/>
    </row>
    <row r="3149" spans="6:6" x14ac:dyDescent="0.25">
      <c r="F3149" s="38"/>
    </row>
    <row r="3150" spans="6:6" x14ac:dyDescent="0.25">
      <c r="F3150" s="38"/>
    </row>
    <row r="3151" spans="6:6" x14ac:dyDescent="0.25">
      <c r="F3151" s="38"/>
    </row>
    <row r="3152" spans="6:6" x14ac:dyDescent="0.25">
      <c r="F3152" s="38"/>
    </row>
    <row r="3153" spans="6:6" x14ac:dyDescent="0.25">
      <c r="F3153" s="38"/>
    </row>
    <row r="3154" spans="6:6" x14ac:dyDescent="0.25">
      <c r="F3154" s="38"/>
    </row>
    <row r="3155" spans="6:6" x14ac:dyDescent="0.25">
      <c r="F3155" s="38"/>
    </row>
    <row r="3156" spans="6:6" x14ac:dyDescent="0.25">
      <c r="F3156" s="38"/>
    </row>
    <row r="3157" spans="6:6" x14ac:dyDescent="0.25">
      <c r="F3157" s="38"/>
    </row>
    <row r="3158" spans="6:6" x14ac:dyDescent="0.25">
      <c r="F3158" s="38"/>
    </row>
    <row r="3159" spans="6:6" x14ac:dyDescent="0.25">
      <c r="F3159" s="38"/>
    </row>
    <row r="3160" spans="6:6" x14ac:dyDescent="0.25">
      <c r="F3160" s="38"/>
    </row>
    <row r="3161" spans="6:6" x14ac:dyDescent="0.25">
      <c r="F3161" s="38"/>
    </row>
    <row r="3162" spans="6:6" x14ac:dyDescent="0.25">
      <c r="F3162" s="38"/>
    </row>
    <row r="3163" spans="6:6" x14ac:dyDescent="0.25">
      <c r="F3163" s="38"/>
    </row>
    <row r="3164" spans="6:6" x14ac:dyDescent="0.25">
      <c r="F3164" s="38"/>
    </row>
    <row r="3165" spans="6:6" x14ac:dyDescent="0.25">
      <c r="F3165" s="38"/>
    </row>
    <row r="3166" spans="6:6" x14ac:dyDescent="0.25">
      <c r="F3166" s="38"/>
    </row>
    <row r="3167" spans="6:6" x14ac:dyDescent="0.25">
      <c r="F3167" s="38"/>
    </row>
    <row r="3168" spans="6:6" x14ac:dyDescent="0.25">
      <c r="F3168" s="38"/>
    </row>
    <row r="3169" spans="6:6" x14ac:dyDescent="0.25">
      <c r="F3169" s="38"/>
    </row>
    <row r="3170" spans="6:6" x14ac:dyDescent="0.25">
      <c r="F3170" s="38"/>
    </row>
    <row r="3171" spans="6:6" x14ac:dyDescent="0.25">
      <c r="F3171" s="38"/>
    </row>
    <row r="3172" spans="6:6" x14ac:dyDescent="0.25">
      <c r="F3172" s="38"/>
    </row>
    <row r="3173" spans="6:6" x14ac:dyDescent="0.25">
      <c r="F3173" s="38"/>
    </row>
    <row r="3174" spans="6:6" x14ac:dyDescent="0.25">
      <c r="F3174" s="38"/>
    </row>
    <row r="3175" spans="6:6" x14ac:dyDescent="0.25">
      <c r="F3175" s="38"/>
    </row>
    <row r="3176" spans="6:6" x14ac:dyDescent="0.25">
      <c r="F3176" s="38"/>
    </row>
    <row r="3177" spans="6:6" x14ac:dyDescent="0.25">
      <c r="F3177" s="38"/>
    </row>
    <row r="3178" spans="6:6" x14ac:dyDescent="0.25">
      <c r="F3178" s="38"/>
    </row>
    <row r="3179" spans="6:6" x14ac:dyDescent="0.25">
      <c r="F3179" s="38"/>
    </row>
    <row r="3180" spans="6:6" x14ac:dyDescent="0.25">
      <c r="F3180" s="38"/>
    </row>
    <row r="3181" spans="6:6" x14ac:dyDescent="0.25">
      <c r="F3181" s="38"/>
    </row>
    <row r="3182" spans="6:6" x14ac:dyDescent="0.25">
      <c r="F3182" s="38"/>
    </row>
    <row r="3183" spans="6:6" x14ac:dyDescent="0.25">
      <c r="F3183" s="38"/>
    </row>
    <row r="3184" spans="6:6" x14ac:dyDescent="0.25">
      <c r="F3184" s="38"/>
    </row>
    <row r="3185" spans="6:6" x14ac:dyDescent="0.25">
      <c r="F3185" s="38"/>
    </row>
    <row r="3186" spans="6:6" x14ac:dyDescent="0.25">
      <c r="F3186" s="38"/>
    </row>
    <row r="3187" spans="6:6" x14ac:dyDescent="0.25">
      <c r="F3187" s="38"/>
    </row>
    <row r="3188" spans="6:6" x14ac:dyDescent="0.25">
      <c r="F3188" s="38"/>
    </row>
    <row r="3189" spans="6:6" x14ac:dyDescent="0.25">
      <c r="F3189" s="38"/>
    </row>
    <row r="3190" spans="6:6" x14ac:dyDescent="0.25">
      <c r="F3190" s="38"/>
    </row>
    <row r="3191" spans="6:6" x14ac:dyDescent="0.25">
      <c r="F3191" s="38"/>
    </row>
    <row r="3192" spans="6:6" x14ac:dyDescent="0.25">
      <c r="F3192" s="38"/>
    </row>
    <row r="3193" spans="6:6" x14ac:dyDescent="0.25">
      <c r="F3193" s="38"/>
    </row>
    <row r="3194" spans="6:6" x14ac:dyDescent="0.25">
      <c r="F3194" s="38"/>
    </row>
    <row r="3195" spans="6:6" x14ac:dyDescent="0.25">
      <c r="F3195" s="38"/>
    </row>
    <row r="3196" spans="6:6" x14ac:dyDescent="0.25">
      <c r="F3196" s="38"/>
    </row>
    <row r="3197" spans="6:6" x14ac:dyDescent="0.25">
      <c r="F3197" s="38"/>
    </row>
    <row r="3198" spans="6:6" x14ac:dyDescent="0.25">
      <c r="F3198" s="38"/>
    </row>
    <row r="3199" spans="6:6" x14ac:dyDescent="0.25">
      <c r="F3199" s="38"/>
    </row>
    <row r="3200" spans="6:6" x14ac:dyDescent="0.25">
      <c r="F3200" s="38"/>
    </row>
    <row r="3201" spans="6:6" x14ac:dyDescent="0.25">
      <c r="F3201" s="38"/>
    </row>
    <row r="3202" spans="6:6" x14ac:dyDescent="0.25">
      <c r="F3202" s="38"/>
    </row>
    <row r="3203" spans="6:6" x14ac:dyDescent="0.25">
      <c r="F3203" s="38"/>
    </row>
    <row r="3204" spans="6:6" x14ac:dyDescent="0.25">
      <c r="F3204" s="38"/>
    </row>
    <row r="3205" spans="6:6" x14ac:dyDescent="0.25">
      <c r="F3205" s="38"/>
    </row>
    <row r="3206" spans="6:6" x14ac:dyDescent="0.25">
      <c r="F3206" s="38"/>
    </row>
    <row r="3207" spans="6:6" x14ac:dyDescent="0.25">
      <c r="F3207" s="38"/>
    </row>
    <row r="3208" spans="6:6" x14ac:dyDescent="0.25">
      <c r="F3208" s="38"/>
    </row>
    <row r="3209" spans="6:6" x14ac:dyDescent="0.25">
      <c r="F3209" s="38"/>
    </row>
    <row r="3210" spans="6:6" x14ac:dyDescent="0.25">
      <c r="F3210" s="38"/>
    </row>
    <row r="3211" spans="6:6" x14ac:dyDescent="0.25">
      <c r="F3211" s="38"/>
    </row>
    <row r="3212" spans="6:6" x14ac:dyDescent="0.25">
      <c r="F3212" s="38"/>
    </row>
    <row r="3213" spans="6:6" x14ac:dyDescent="0.25">
      <c r="F3213" s="38"/>
    </row>
    <row r="3214" spans="6:6" x14ac:dyDescent="0.25">
      <c r="F3214" s="38"/>
    </row>
    <row r="3215" spans="6:6" x14ac:dyDescent="0.25">
      <c r="F3215" s="38"/>
    </row>
    <row r="3216" spans="6:6" x14ac:dyDescent="0.25">
      <c r="F3216" s="38"/>
    </row>
    <row r="3217" spans="6:6" x14ac:dyDescent="0.25">
      <c r="F3217" s="38"/>
    </row>
    <row r="3218" spans="6:6" x14ac:dyDescent="0.25">
      <c r="F3218" s="38"/>
    </row>
    <row r="3219" spans="6:6" x14ac:dyDescent="0.25">
      <c r="F3219" s="38"/>
    </row>
    <row r="3220" spans="6:6" x14ac:dyDescent="0.25">
      <c r="F3220" s="38"/>
    </row>
    <row r="3221" spans="6:6" x14ac:dyDescent="0.25">
      <c r="F3221" s="38"/>
    </row>
    <row r="3222" spans="6:6" x14ac:dyDescent="0.25">
      <c r="F3222" s="38"/>
    </row>
    <row r="3223" spans="6:6" x14ac:dyDescent="0.25">
      <c r="F3223" s="38"/>
    </row>
    <row r="3224" spans="6:6" x14ac:dyDescent="0.25">
      <c r="F3224" s="38"/>
    </row>
    <row r="3225" spans="6:6" x14ac:dyDescent="0.25">
      <c r="F3225" s="38"/>
    </row>
    <row r="3226" spans="6:6" x14ac:dyDescent="0.25">
      <c r="F3226" s="38"/>
    </row>
    <row r="3227" spans="6:6" x14ac:dyDescent="0.25">
      <c r="F3227" s="38"/>
    </row>
    <row r="3228" spans="6:6" x14ac:dyDescent="0.25">
      <c r="F3228" s="38"/>
    </row>
    <row r="3229" spans="6:6" x14ac:dyDescent="0.25">
      <c r="F3229" s="38"/>
    </row>
    <row r="3230" spans="6:6" x14ac:dyDescent="0.25">
      <c r="F3230" s="38"/>
    </row>
    <row r="3231" spans="6:6" x14ac:dyDescent="0.25">
      <c r="F3231" s="38"/>
    </row>
    <row r="3232" spans="6:6" x14ac:dyDescent="0.25">
      <c r="F3232" s="38"/>
    </row>
    <row r="3233" spans="6:6" x14ac:dyDescent="0.25">
      <c r="F3233" s="38"/>
    </row>
    <row r="3234" spans="6:6" x14ac:dyDescent="0.25">
      <c r="F3234" s="38"/>
    </row>
    <row r="3235" spans="6:6" x14ac:dyDescent="0.25">
      <c r="F3235" s="38"/>
    </row>
    <row r="3236" spans="6:6" x14ac:dyDescent="0.25">
      <c r="F3236" s="38"/>
    </row>
    <row r="3237" spans="6:6" x14ac:dyDescent="0.25">
      <c r="F3237" s="38"/>
    </row>
    <row r="3238" spans="6:6" x14ac:dyDescent="0.25">
      <c r="F3238" s="38"/>
    </row>
    <row r="3239" spans="6:6" x14ac:dyDescent="0.25">
      <c r="F3239" s="38"/>
    </row>
    <row r="3240" spans="6:6" x14ac:dyDescent="0.25">
      <c r="F3240" s="38"/>
    </row>
    <row r="3241" spans="6:6" x14ac:dyDescent="0.25">
      <c r="F3241" s="38"/>
    </row>
    <row r="3242" spans="6:6" x14ac:dyDescent="0.25">
      <c r="F3242" s="38"/>
    </row>
    <row r="3243" spans="6:6" x14ac:dyDescent="0.25">
      <c r="F3243" s="38"/>
    </row>
    <row r="3244" spans="6:6" x14ac:dyDescent="0.25">
      <c r="F3244" s="38"/>
    </row>
    <row r="3245" spans="6:6" x14ac:dyDescent="0.25">
      <c r="F3245" s="38"/>
    </row>
    <row r="3246" spans="6:6" x14ac:dyDescent="0.25">
      <c r="F3246" s="38"/>
    </row>
    <row r="3247" spans="6:6" x14ac:dyDescent="0.25">
      <c r="F3247" s="38"/>
    </row>
    <row r="3248" spans="6:6" x14ac:dyDescent="0.25">
      <c r="F3248" s="38"/>
    </row>
    <row r="3249" spans="6:6" x14ac:dyDescent="0.25">
      <c r="F3249" s="38"/>
    </row>
    <row r="3250" spans="6:6" x14ac:dyDescent="0.25">
      <c r="F3250" s="38"/>
    </row>
    <row r="3251" spans="6:6" x14ac:dyDescent="0.25">
      <c r="F3251" s="38"/>
    </row>
    <row r="3252" spans="6:6" x14ac:dyDescent="0.25">
      <c r="F3252" s="38"/>
    </row>
    <row r="3253" spans="6:6" x14ac:dyDescent="0.25">
      <c r="F3253" s="38"/>
    </row>
    <row r="3254" spans="6:6" x14ac:dyDescent="0.25">
      <c r="F3254" s="38"/>
    </row>
    <row r="3255" spans="6:6" x14ac:dyDescent="0.25">
      <c r="F3255" s="38"/>
    </row>
    <row r="3256" spans="6:6" x14ac:dyDescent="0.25">
      <c r="F3256" s="38"/>
    </row>
    <row r="3257" spans="6:6" x14ac:dyDescent="0.25">
      <c r="F3257" s="38"/>
    </row>
    <row r="3258" spans="6:6" x14ac:dyDescent="0.25">
      <c r="F3258" s="38"/>
    </row>
    <row r="3259" spans="6:6" x14ac:dyDescent="0.25">
      <c r="F3259" s="38"/>
    </row>
    <row r="3260" spans="6:6" x14ac:dyDescent="0.25">
      <c r="F3260" s="38"/>
    </row>
    <row r="3261" spans="6:6" x14ac:dyDescent="0.25">
      <c r="F3261" s="38"/>
    </row>
    <row r="3262" spans="6:6" x14ac:dyDescent="0.25">
      <c r="F3262" s="38"/>
    </row>
    <row r="3263" spans="6:6" x14ac:dyDescent="0.25">
      <c r="F3263" s="38"/>
    </row>
    <row r="3264" spans="6:6" x14ac:dyDescent="0.25">
      <c r="F3264" s="38"/>
    </row>
    <row r="3265" spans="6:6" x14ac:dyDescent="0.25">
      <c r="F3265" s="38"/>
    </row>
    <row r="3266" spans="6:6" x14ac:dyDescent="0.25">
      <c r="F3266" s="38"/>
    </row>
    <row r="3267" spans="6:6" x14ac:dyDescent="0.25">
      <c r="F3267" s="38"/>
    </row>
    <row r="3268" spans="6:6" x14ac:dyDescent="0.25">
      <c r="F3268" s="38"/>
    </row>
    <row r="3269" spans="6:6" x14ac:dyDescent="0.25">
      <c r="F3269" s="38"/>
    </row>
    <row r="3270" spans="6:6" x14ac:dyDescent="0.25">
      <c r="F3270" s="38"/>
    </row>
    <row r="3271" spans="6:6" x14ac:dyDescent="0.25">
      <c r="F3271" s="38"/>
    </row>
    <row r="3272" spans="6:6" x14ac:dyDescent="0.25">
      <c r="F3272" s="38"/>
    </row>
    <row r="3273" spans="6:6" x14ac:dyDescent="0.25">
      <c r="F3273" s="38"/>
    </row>
    <row r="3274" spans="6:6" x14ac:dyDescent="0.25">
      <c r="F3274" s="38"/>
    </row>
    <row r="3275" spans="6:6" x14ac:dyDescent="0.25">
      <c r="F3275" s="38"/>
    </row>
    <row r="3276" spans="6:6" x14ac:dyDescent="0.25">
      <c r="F3276" s="38"/>
    </row>
    <row r="3277" spans="6:6" x14ac:dyDescent="0.25">
      <c r="F3277" s="38"/>
    </row>
    <row r="3278" spans="6:6" x14ac:dyDescent="0.25">
      <c r="F3278" s="38"/>
    </row>
    <row r="3279" spans="6:6" x14ac:dyDescent="0.25">
      <c r="F3279" s="38"/>
    </row>
    <row r="3280" spans="6:6" x14ac:dyDescent="0.25">
      <c r="F3280" s="38"/>
    </row>
    <row r="3281" spans="6:6" x14ac:dyDescent="0.25">
      <c r="F3281" s="38"/>
    </row>
    <row r="3282" spans="6:6" x14ac:dyDescent="0.25">
      <c r="F3282" s="38"/>
    </row>
    <row r="3283" spans="6:6" x14ac:dyDescent="0.25">
      <c r="F3283" s="38"/>
    </row>
    <row r="3284" spans="6:6" x14ac:dyDescent="0.25">
      <c r="F3284" s="38"/>
    </row>
    <row r="3285" spans="6:6" x14ac:dyDescent="0.25">
      <c r="F3285" s="38"/>
    </row>
    <row r="3286" spans="6:6" x14ac:dyDescent="0.25">
      <c r="F3286" s="38"/>
    </row>
    <row r="3287" spans="6:6" x14ac:dyDescent="0.25">
      <c r="F3287" s="38"/>
    </row>
    <row r="3288" spans="6:6" x14ac:dyDescent="0.25">
      <c r="F3288" s="38"/>
    </row>
    <row r="3289" spans="6:6" x14ac:dyDescent="0.25">
      <c r="F3289" s="38"/>
    </row>
    <row r="3290" spans="6:6" x14ac:dyDescent="0.25">
      <c r="F3290" s="38"/>
    </row>
    <row r="3291" spans="6:6" x14ac:dyDescent="0.25">
      <c r="F3291" s="38"/>
    </row>
    <row r="3292" spans="6:6" x14ac:dyDescent="0.25">
      <c r="F3292" s="38"/>
    </row>
    <row r="3293" spans="6:6" x14ac:dyDescent="0.25">
      <c r="F3293" s="38"/>
    </row>
    <row r="3294" spans="6:6" x14ac:dyDescent="0.25">
      <c r="F3294" s="38"/>
    </row>
    <row r="3295" spans="6:6" x14ac:dyDescent="0.25">
      <c r="F3295" s="38"/>
    </row>
    <row r="3296" spans="6:6" x14ac:dyDescent="0.25">
      <c r="F3296" s="38"/>
    </row>
    <row r="3297" spans="6:6" x14ac:dyDescent="0.25">
      <c r="F3297" s="38"/>
    </row>
    <row r="3298" spans="6:6" x14ac:dyDescent="0.25">
      <c r="F3298" s="38"/>
    </row>
    <row r="3299" spans="6:6" x14ac:dyDescent="0.25">
      <c r="F3299" s="38"/>
    </row>
    <row r="3300" spans="6:6" x14ac:dyDescent="0.25">
      <c r="F3300" s="38"/>
    </row>
    <row r="3301" spans="6:6" x14ac:dyDescent="0.25">
      <c r="F3301" s="38"/>
    </row>
    <row r="3302" spans="6:6" x14ac:dyDescent="0.25">
      <c r="F3302" s="38"/>
    </row>
    <row r="3303" spans="6:6" x14ac:dyDescent="0.25">
      <c r="F3303" s="38"/>
    </row>
    <row r="3304" spans="6:6" x14ac:dyDescent="0.25">
      <c r="F3304" s="38"/>
    </row>
    <row r="3305" spans="6:6" x14ac:dyDescent="0.25">
      <c r="F3305" s="38"/>
    </row>
    <row r="3306" spans="6:6" x14ac:dyDescent="0.25">
      <c r="F3306" s="38"/>
    </row>
    <row r="3307" spans="6:6" x14ac:dyDescent="0.25">
      <c r="F3307" s="38"/>
    </row>
    <row r="3308" spans="6:6" x14ac:dyDescent="0.25">
      <c r="F3308" s="38"/>
    </row>
    <row r="3309" spans="6:6" x14ac:dyDescent="0.25">
      <c r="F3309" s="38"/>
    </row>
    <row r="3310" spans="6:6" x14ac:dyDescent="0.25">
      <c r="F3310" s="38"/>
    </row>
    <row r="3311" spans="6:6" x14ac:dyDescent="0.25">
      <c r="F3311" s="38"/>
    </row>
    <row r="3312" spans="6:6" x14ac:dyDescent="0.25">
      <c r="F3312" s="38"/>
    </row>
    <row r="3313" spans="6:6" x14ac:dyDescent="0.25">
      <c r="F3313" s="38"/>
    </row>
    <row r="3314" spans="6:6" x14ac:dyDescent="0.25">
      <c r="F3314" s="38"/>
    </row>
    <row r="3315" spans="6:6" x14ac:dyDescent="0.25">
      <c r="F3315" s="38"/>
    </row>
    <row r="3316" spans="6:6" x14ac:dyDescent="0.25">
      <c r="F3316" s="38"/>
    </row>
    <row r="3317" spans="6:6" x14ac:dyDescent="0.25">
      <c r="F3317" s="38"/>
    </row>
    <row r="3318" spans="6:6" x14ac:dyDescent="0.25">
      <c r="F3318" s="38"/>
    </row>
    <row r="3319" spans="6:6" x14ac:dyDescent="0.25">
      <c r="F3319" s="38"/>
    </row>
    <row r="3320" spans="6:6" x14ac:dyDescent="0.25">
      <c r="F3320" s="38"/>
    </row>
    <row r="3321" spans="6:6" x14ac:dyDescent="0.25">
      <c r="F3321" s="38"/>
    </row>
    <row r="3322" spans="6:6" x14ac:dyDescent="0.25">
      <c r="F3322" s="38"/>
    </row>
    <row r="3323" spans="6:6" x14ac:dyDescent="0.25">
      <c r="F3323" s="38"/>
    </row>
    <row r="3324" spans="6:6" x14ac:dyDescent="0.25">
      <c r="F3324" s="38"/>
    </row>
    <row r="3325" spans="6:6" x14ac:dyDescent="0.25">
      <c r="F3325" s="38"/>
    </row>
    <row r="3326" spans="6:6" x14ac:dyDescent="0.25">
      <c r="F3326" s="38"/>
    </row>
    <row r="3327" spans="6:6" x14ac:dyDescent="0.25">
      <c r="F3327" s="38"/>
    </row>
    <row r="3328" spans="6:6" x14ac:dyDescent="0.25">
      <c r="F3328" s="38"/>
    </row>
    <row r="3329" spans="6:6" x14ac:dyDescent="0.25">
      <c r="F3329" s="38"/>
    </row>
    <row r="3330" spans="6:6" x14ac:dyDescent="0.25">
      <c r="F3330" s="38"/>
    </row>
    <row r="3331" spans="6:6" x14ac:dyDescent="0.25">
      <c r="F3331" s="38"/>
    </row>
    <row r="3332" spans="6:6" x14ac:dyDescent="0.25">
      <c r="F3332" s="38"/>
    </row>
    <row r="3333" spans="6:6" x14ac:dyDescent="0.25">
      <c r="F3333" s="38"/>
    </row>
    <row r="3334" spans="6:6" x14ac:dyDescent="0.25">
      <c r="F3334" s="38"/>
    </row>
    <row r="3335" spans="6:6" x14ac:dyDescent="0.25">
      <c r="F3335" s="38"/>
    </row>
    <row r="3336" spans="6:6" x14ac:dyDescent="0.25">
      <c r="F3336" s="38"/>
    </row>
    <row r="3337" spans="6:6" x14ac:dyDescent="0.25">
      <c r="F3337" s="38"/>
    </row>
    <row r="3338" spans="6:6" x14ac:dyDescent="0.25">
      <c r="F3338" s="38"/>
    </row>
    <row r="3339" spans="6:6" x14ac:dyDescent="0.25">
      <c r="F3339" s="38"/>
    </row>
    <row r="3340" spans="6:6" x14ac:dyDescent="0.25">
      <c r="F3340" s="38"/>
    </row>
    <row r="3341" spans="6:6" x14ac:dyDescent="0.25">
      <c r="F3341" s="38"/>
    </row>
    <row r="3342" spans="6:6" x14ac:dyDescent="0.25">
      <c r="F3342" s="38"/>
    </row>
    <row r="3343" spans="6:6" x14ac:dyDescent="0.25">
      <c r="F3343" s="38"/>
    </row>
    <row r="3344" spans="6:6" x14ac:dyDescent="0.25">
      <c r="F3344" s="38"/>
    </row>
    <row r="3345" spans="6:6" x14ac:dyDescent="0.25">
      <c r="F3345" s="38"/>
    </row>
    <row r="3346" spans="6:6" x14ac:dyDescent="0.25">
      <c r="F3346" s="38"/>
    </row>
    <row r="3347" spans="6:6" x14ac:dyDescent="0.25">
      <c r="F3347" s="38"/>
    </row>
    <row r="3348" spans="6:6" x14ac:dyDescent="0.25">
      <c r="F3348" s="38"/>
    </row>
    <row r="3349" spans="6:6" x14ac:dyDescent="0.25">
      <c r="F3349" s="38"/>
    </row>
    <row r="3350" spans="6:6" x14ac:dyDescent="0.25">
      <c r="F3350" s="38"/>
    </row>
    <row r="3351" spans="6:6" x14ac:dyDescent="0.25">
      <c r="F3351" s="38"/>
    </row>
    <row r="3352" spans="6:6" x14ac:dyDescent="0.25">
      <c r="F3352" s="38"/>
    </row>
    <row r="3353" spans="6:6" x14ac:dyDescent="0.25">
      <c r="F3353" s="38"/>
    </row>
    <row r="3354" spans="6:6" x14ac:dyDescent="0.25">
      <c r="F3354" s="38"/>
    </row>
    <row r="3355" spans="6:6" x14ac:dyDescent="0.25">
      <c r="F3355" s="38"/>
    </row>
    <row r="3356" spans="6:6" x14ac:dyDescent="0.25">
      <c r="F3356" s="38"/>
    </row>
    <row r="3357" spans="6:6" x14ac:dyDescent="0.25">
      <c r="F3357" s="38"/>
    </row>
    <row r="3358" spans="6:6" x14ac:dyDescent="0.25">
      <c r="F3358" s="38"/>
    </row>
    <row r="3359" spans="6:6" x14ac:dyDescent="0.25">
      <c r="F3359" s="38"/>
    </row>
    <row r="3360" spans="6:6" x14ac:dyDescent="0.25">
      <c r="F3360" s="38"/>
    </row>
    <row r="3361" spans="6:6" x14ac:dyDescent="0.25">
      <c r="F3361" s="38"/>
    </row>
    <row r="3362" spans="6:6" x14ac:dyDescent="0.25">
      <c r="F3362" s="38"/>
    </row>
    <row r="3363" spans="6:6" x14ac:dyDescent="0.25">
      <c r="F3363" s="38"/>
    </row>
    <row r="3364" spans="6:6" x14ac:dyDescent="0.25">
      <c r="F3364" s="38"/>
    </row>
    <row r="3365" spans="6:6" x14ac:dyDescent="0.25">
      <c r="F3365" s="38"/>
    </row>
    <row r="3366" spans="6:6" x14ac:dyDescent="0.25">
      <c r="F3366" s="38"/>
    </row>
    <row r="3367" spans="6:6" x14ac:dyDescent="0.25">
      <c r="F3367" s="38"/>
    </row>
    <row r="3368" spans="6:6" x14ac:dyDescent="0.25">
      <c r="F3368" s="38"/>
    </row>
    <row r="3369" spans="6:6" x14ac:dyDescent="0.25">
      <c r="F3369" s="38"/>
    </row>
    <row r="3370" spans="6:6" x14ac:dyDescent="0.25">
      <c r="F3370" s="38"/>
    </row>
    <row r="3371" spans="6:6" x14ac:dyDescent="0.25">
      <c r="F3371" s="38"/>
    </row>
    <row r="3372" spans="6:6" x14ac:dyDescent="0.25">
      <c r="F3372" s="38"/>
    </row>
    <row r="3373" spans="6:6" x14ac:dyDescent="0.25">
      <c r="F3373" s="38"/>
    </row>
    <row r="3374" spans="6:6" x14ac:dyDescent="0.25">
      <c r="F3374" s="38"/>
    </row>
    <row r="3375" spans="6:6" x14ac:dyDescent="0.25">
      <c r="F3375" s="38"/>
    </row>
    <row r="3376" spans="6:6" x14ac:dyDescent="0.25">
      <c r="F3376" s="38"/>
    </row>
    <row r="3377" spans="6:6" x14ac:dyDescent="0.25">
      <c r="F3377" s="38"/>
    </row>
    <row r="3378" spans="6:6" x14ac:dyDescent="0.25">
      <c r="F3378" s="38"/>
    </row>
    <row r="3379" spans="6:6" x14ac:dyDescent="0.25">
      <c r="F3379" s="38"/>
    </row>
    <row r="3380" spans="6:6" x14ac:dyDescent="0.25">
      <c r="F3380" s="38"/>
    </row>
    <row r="3381" spans="6:6" x14ac:dyDescent="0.25">
      <c r="F3381" s="38"/>
    </row>
    <row r="3382" spans="6:6" x14ac:dyDescent="0.25">
      <c r="F3382" s="38"/>
    </row>
    <row r="3383" spans="6:6" x14ac:dyDescent="0.25">
      <c r="F3383" s="38"/>
    </row>
    <row r="3384" spans="6:6" x14ac:dyDescent="0.25">
      <c r="F3384" s="38"/>
    </row>
    <row r="3385" spans="6:6" x14ac:dyDescent="0.25">
      <c r="F3385" s="38"/>
    </row>
    <row r="3386" spans="6:6" x14ac:dyDescent="0.25">
      <c r="F3386" s="38"/>
    </row>
    <row r="3387" spans="6:6" x14ac:dyDescent="0.25">
      <c r="F3387" s="38"/>
    </row>
    <row r="3388" spans="6:6" x14ac:dyDescent="0.25">
      <c r="F3388" s="38"/>
    </row>
    <row r="3389" spans="6:6" x14ac:dyDescent="0.25">
      <c r="F3389" s="38"/>
    </row>
    <row r="3390" spans="6:6" x14ac:dyDescent="0.25">
      <c r="F3390" s="38"/>
    </row>
    <row r="3391" spans="6:6" x14ac:dyDescent="0.25">
      <c r="F3391" s="38"/>
    </row>
    <row r="3392" spans="6:6" x14ac:dyDescent="0.25">
      <c r="F3392" s="38"/>
    </row>
    <row r="3393" spans="6:6" x14ac:dyDescent="0.25">
      <c r="F3393" s="38"/>
    </row>
    <row r="3394" spans="6:6" x14ac:dyDescent="0.25">
      <c r="F3394" s="38"/>
    </row>
    <row r="3395" spans="6:6" x14ac:dyDescent="0.25">
      <c r="F3395" s="38"/>
    </row>
    <row r="3396" spans="6:6" x14ac:dyDescent="0.25">
      <c r="F3396" s="38"/>
    </row>
    <row r="3397" spans="6:6" x14ac:dyDescent="0.25">
      <c r="F3397" s="38"/>
    </row>
    <row r="3398" spans="6:6" x14ac:dyDescent="0.25">
      <c r="F3398" s="38"/>
    </row>
    <row r="3399" spans="6:6" x14ac:dyDescent="0.25">
      <c r="F3399" s="38"/>
    </row>
    <row r="3400" spans="6:6" x14ac:dyDescent="0.25">
      <c r="F3400" s="38"/>
    </row>
    <row r="3401" spans="6:6" x14ac:dyDescent="0.25">
      <c r="F3401" s="38"/>
    </row>
    <row r="3402" spans="6:6" x14ac:dyDescent="0.25">
      <c r="F3402" s="38"/>
    </row>
    <row r="3403" spans="6:6" x14ac:dyDescent="0.25">
      <c r="F3403" s="38"/>
    </row>
    <row r="3404" spans="6:6" x14ac:dyDescent="0.25">
      <c r="F3404" s="38"/>
    </row>
    <row r="3405" spans="6:6" x14ac:dyDescent="0.25">
      <c r="F3405" s="38"/>
    </row>
    <row r="3406" spans="6:6" x14ac:dyDescent="0.25">
      <c r="F3406" s="38"/>
    </row>
    <row r="3407" spans="6:6" x14ac:dyDescent="0.25">
      <c r="F3407" s="38"/>
    </row>
    <row r="3408" spans="6:6" x14ac:dyDescent="0.25">
      <c r="F3408" s="38"/>
    </row>
    <row r="3409" spans="6:6" x14ac:dyDescent="0.25">
      <c r="F3409" s="38"/>
    </row>
    <row r="3410" spans="6:6" x14ac:dyDescent="0.25">
      <c r="F3410" s="38"/>
    </row>
    <row r="3411" spans="6:6" x14ac:dyDescent="0.25">
      <c r="F3411" s="38"/>
    </row>
    <row r="3412" spans="6:6" x14ac:dyDescent="0.25">
      <c r="F3412" s="38"/>
    </row>
    <row r="3413" spans="6:6" x14ac:dyDescent="0.25">
      <c r="F3413" s="38"/>
    </row>
    <row r="3414" spans="6:6" x14ac:dyDescent="0.25">
      <c r="F3414" s="38"/>
    </row>
    <row r="3415" spans="6:6" x14ac:dyDescent="0.25">
      <c r="F3415" s="38"/>
    </row>
    <row r="3416" spans="6:6" x14ac:dyDescent="0.25">
      <c r="F3416" s="38"/>
    </row>
    <row r="3417" spans="6:6" x14ac:dyDescent="0.25">
      <c r="F3417" s="38"/>
    </row>
    <row r="3418" spans="6:6" x14ac:dyDescent="0.25">
      <c r="F3418" s="38"/>
    </row>
    <row r="3419" spans="6:6" x14ac:dyDescent="0.25">
      <c r="F3419" s="38"/>
    </row>
    <row r="3420" spans="6:6" x14ac:dyDescent="0.25">
      <c r="F3420" s="38"/>
    </row>
    <row r="3421" spans="6:6" x14ac:dyDescent="0.25">
      <c r="F3421" s="38"/>
    </row>
    <row r="3422" spans="6:6" x14ac:dyDescent="0.25">
      <c r="F3422" s="38"/>
    </row>
    <row r="3423" spans="6:6" x14ac:dyDescent="0.25">
      <c r="F3423" s="38"/>
    </row>
    <row r="3424" spans="6:6" x14ac:dyDescent="0.25">
      <c r="F3424" s="38"/>
    </row>
    <row r="3425" spans="6:6" x14ac:dyDescent="0.25">
      <c r="F3425" s="38"/>
    </row>
    <row r="3426" spans="6:6" x14ac:dyDescent="0.25">
      <c r="F3426" s="38"/>
    </row>
    <row r="3427" spans="6:6" x14ac:dyDescent="0.25">
      <c r="F3427" s="38"/>
    </row>
    <row r="3428" spans="6:6" x14ac:dyDescent="0.25">
      <c r="F3428" s="38"/>
    </row>
    <row r="3429" spans="6:6" x14ac:dyDescent="0.25">
      <c r="F3429" s="38"/>
    </row>
    <row r="3430" spans="6:6" x14ac:dyDescent="0.25">
      <c r="F3430" s="38"/>
    </row>
    <row r="3431" spans="6:6" x14ac:dyDescent="0.25">
      <c r="F3431" s="38"/>
    </row>
    <row r="3432" spans="6:6" x14ac:dyDescent="0.25">
      <c r="F3432" s="38"/>
    </row>
    <row r="3433" spans="6:6" x14ac:dyDescent="0.25">
      <c r="F3433" s="38"/>
    </row>
    <row r="3434" spans="6:6" x14ac:dyDescent="0.25">
      <c r="F3434" s="38"/>
    </row>
    <row r="3435" spans="6:6" x14ac:dyDescent="0.25">
      <c r="F3435" s="38"/>
    </row>
    <row r="3436" spans="6:6" x14ac:dyDescent="0.25">
      <c r="F3436" s="38"/>
    </row>
    <row r="3437" spans="6:6" x14ac:dyDescent="0.25">
      <c r="F3437" s="38"/>
    </row>
    <row r="3438" spans="6:6" x14ac:dyDescent="0.25">
      <c r="F3438" s="38"/>
    </row>
    <row r="3439" spans="6:6" x14ac:dyDescent="0.25">
      <c r="F3439" s="38"/>
    </row>
    <row r="3440" spans="6:6" x14ac:dyDescent="0.25">
      <c r="F3440" s="38"/>
    </row>
    <row r="3441" spans="6:6" x14ac:dyDescent="0.25">
      <c r="F3441" s="38"/>
    </row>
    <row r="3442" spans="6:6" x14ac:dyDescent="0.25">
      <c r="F3442" s="38"/>
    </row>
    <row r="3443" spans="6:6" x14ac:dyDescent="0.25">
      <c r="F3443" s="38"/>
    </row>
    <row r="3444" spans="6:6" x14ac:dyDescent="0.25">
      <c r="F3444" s="38"/>
    </row>
    <row r="3445" spans="6:6" x14ac:dyDescent="0.25">
      <c r="F3445" s="38"/>
    </row>
    <row r="3446" spans="6:6" x14ac:dyDescent="0.25">
      <c r="F3446" s="38"/>
    </row>
    <row r="3447" spans="6:6" x14ac:dyDescent="0.25">
      <c r="F3447" s="38"/>
    </row>
    <row r="3448" spans="6:6" x14ac:dyDescent="0.25">
      <c r="F3448" s="38"/>
    </row>
    <row r="3449" spans="6:6" x14ac:dyDescent="0.25">
      <c r="F3449" s="38"/>
    </row>
    <row r="3450" spans="6:6" x14ac:dyDescent="0.25">
      <c r="F3450" s="38"/>
    </row>
    <row r="3451" spans="6:6" x14ac:dyDescent="0.25">
      <c r="F3451" s="38"/>
    </row>
    <row r="3452" spans="6:6" x14ac:dyDescent="0.25">
      <c r="F3452" s="38"/>
    </row>
    <row r="3453" spans="6:6" x14ac:dyDescent="0.25">
      <c r="F3453" s="38"/>
    </row>
    <row r="3454" spans="6:6" x14ac:dyDescent="0.25">
      <c r="F3454" s="38"/>
    </row>
    <row r="3455" spans="6:6" x14ac:dyDescent="0.25">
      <c r="F3455" s="38"/>
    </row>
    <row r="3456" spans="6:6" x14ac:dyDescent="0.25">
      <c r="F3456" s="38"/>
    </row>
    <row r="3457" spans="6:6" x14ac:dyDescent="0.25">
      <c r="F3457" s="38"/>
    </row>
    <row r="3458" spans="6:6" x14ac:dyDescent="0.25">
      <c r="F3458" s="38"/>
    </row>
    <row r="3459" spans="6:6" x14ac:dyDescent="0.25">
      <c r="F3459" s="38"/>
    </row>
    <row r="3460" spans="6:6" x14ac:dyDescent="0.25">
      <c r="F3460" s="38"/>
    </row>
    <row r="3461" spans="6:6" x14ac:dyDescent="0.25">
      <c r="F3461" s="38"/>
    </row>
    <row r="3462" spans="6:6" x14ac:dyDescent="0.25">
      <c r="F3462" s="38"/>
    </row>
    <row r="3463" spans="6:6" x14ac:dyDescent="0.25">
      <c r="F3463" s="38"/>
    </row>
    <row r="3464" spans="6:6" x14ac:dyDescent="0.25">
      <c r="F3464" s="38"/>
    </row>
    <row r="3465" spans="6:6" x14ac:dyDescent="0.25">
      <c r="F3465" s="38"/>
    </row>
    <row r="3466" spans="6:6" x14ac:dyDescent="0.25">
      <c r="F3466" s="38"/>
    </row>
    <row r="3467" spans="6:6" x14ac:dyDescent="0.25">
      <c r="F3467" s="38"/>
    </row>
    <row r="3468" spans="6:6" x14ac:dyDescent="0.25">
      <c r="F3468" s="38"/>
    </row>
    <row r="3469" spans="6:6" x14ac:dyDescent="0.25">
      <c r="F3469" s="38"/>
    </row>
    <row r="3470" spans="6:6" x14ac:dyDescent="0.25">
      <c r="F3470" s="38"/>
    </row>
    <row r="3471" spans="6:6" x14ac:dyDescent="0.25">
      <c r="F3471" s="38"/>
    </row>
    <row r="3472" spans="6:6" x14ac:dyDescent="0.25">
      <c r="F3472" s="38"/>
    </row>
    <row r="3473" spans="6:6" x14ac:dyDescent="0.25">
      <c r="F3473" s="38"/>
    </row>
    <row r="3474" spans="6:6" x14ac:dyDescent="0.25">
      <c r="F3474" s="38"/>
    </row>
    <row r="3475" spans="6:6" x14ac:dyDescent="0.25">
      <c r="F3475" s="38"/>
    </row>
    <row r="3476" spans="6:6" x14ac:dyDescent="0.25">
      <c r="F3476" s="38"/>
    </row>
    <row r="3477" spans="6:6" x14ac:dyDescent="0.25">
      <c r="F3477" s="38"/>
    </row>
    <row r="3478" spans="6:6" x14ac:dyDescent="0.25">
      <c r="F3478" s="38"/>
    </row>
    <row r="3479" spans="6:6" x14ac:dyDescent="0.25">
      <c r="F3479" s="38"/>
    </row>
    <row r="3480" spans="6:6" x14ac:dyDescent="0.25">
      <c r="F3480" s="38"/>
    </row>
    <row r="3481" spans="6:6" x14ac:dyDescent="0.25">
      <c r="F3481" s="38"/>
    </row>
    <row r="3482" spans="6:6" x14ac:dyDescent="0.25">
      <c r="F3482" s="38"/>
    </row>
    <row r="3483" spans="6:6" x14ac:dyDescent="0.25">
      <c r="F3483" s="38"/>
    </row>
    <row r="3484" spans="6:6" x14ac:dyDescent="0.25">
      <c r="F3484" s="38"/>
    </row>
    <row r="3485" spans="6:6" x14ac:dyDescent="0.25">
      <c r="F3485" s="38"/>
    </row>
    <row r="3486" spans="6:6" x14ac:dyDescent="0.25">
      <c r="F3486" s="38"/>
    </row>
    <row r="3487" spans="6:6" x14ac:dyDescent="0.25">
      <c r="F3487" s="38"/>
    </row>
    <row r="3488" spans="6:6" x14ac:dyDescent="0.25">
      <c r="F3488" s="38"/>
    </row>
    <row r="3489" spans="6:6" x14ac:dyDescent="0.25">
      <c r="F3489" s="38"/>
    </row>
    <row r="3490" spans="6:6" x14ac:dyDescent="0.25">
      <c r="F3490" s="38"/>
    </row>
    <row r="3491" spans="6:6" x14ac:dyDescent="0.25">
      <c r="F3491" s="38"/>
    </row>
    <row r="3492" spans="6:6" x14ac:dyDescent="0.25">
      <c r="F3492" s="38"/>
    </row>
    <row r="3493" spans="6:6" x14ac:dyDescent="0.25">
      <c r="F3493" s="38"/>
    </row>
    <row r="3494" spans="6:6" x14ac:dyDescent="0.25">
      <c r="F3494" s="38"/>
    </row>
    <row r="3495" spans="6:6" x14ac:dyDescent="0.25">
      <c r="F3495" s="38"/>
    </row>
    <row r="3496" spans="6:6" x14ac:dyDescent="0.25">
      <c r="F3496" s="38"/>
    </row>
    <row r="3497" spans="6:6" x14ac:dyDescent="0.25">
      <c r="F3497" s="38"/>
    </row>
    <row r="3498" spans="6:6" x14ac:dyDescent="0.25">
      <c r="F3498" s="38"/>
    </row>
    <row r="3499" spans="6:6" x14ac:dyDescent="0.25">
      <c r="F3499" s="38"/>
    </row>
    <row r="3500" spans="6:6" x14ac:dyDescent="0.25">
      <c r="F3500" s="38"/>
    </row>
    <row r="3501" spans="6:6" x14ac:dyDescent="0.25">
      <c r="F3501" s="38"/>
    </row>
    <row r="3502" spans="6:6" x14ac:dyDescent="0.25">
      <c r="F3502" s="38"/>
    </row>
    <row r="3503" spans="6:6" x14ac:dyDescent="0.25">
      <c r="F3503" s="38"/>
    </row>
    <row r="3504" spans="6:6" x14ac:dyDescent="0.25">
      <c r="F3504" s="38"/>
    </row>
    <row r="3505" spans="6:6" x14ac:dyDescent="0.25">
      <c r="F3505" s="38"/>
    </row>
    <row r="3506" spans="6:6" x14ac:dyDescent="0.25">
      <c r="F3506" s="38"/>
    </row>
    <row r="3507" spans="6:6" x14ac:dyDescent="0.25">
      <c r="F3507" s="38"/>
    </row>
    <row r="3508" spans="6:6" x14ac:dyDescent="0.25">
      <c r="F3508" s="38"/>
    </row>
    <row r="3509" spans="6:6" x14ac:dyDescent="0.25">
      <c r="F3509" s="38"/>
    </row>
    <row r="3510" spans="6:6" x14ac:dyDescent="0.25">
      <c r="F3510" s="38"/>
    </row>
    <row r="3511" spans="6:6" x14ac:dyDescent="0.25">
      <c r="F3511" s="38"/>
    </row>
    <row r="3512" spans="6:6" x14ac:dyDescent="0.25">
      <c r="F3512" s="38"/>
    </row>
    <row r="3513" spans="6:6" x14ac:dyDescent="0.25">
      <c r="F3513" s="38"/>
    </row>
    <row r="3514" spans="6:6" x14ac:dyDescent="0.25">
      <c r="F3514" s="38"/>
    </row>
    <row r="3515" spans="6:6" x14ac:dyDescent="0.25">
      <c r="F3515" s="38"/>
    </row>
    <row r="3516" spans="6:6" x14ac:dyDescent="0.25">
      <c r="F3516" s="38"/>
    </row>
    <row r="3517" spans="6:6" x14ac:dyDescent="0.25">
      <c r="F3517" s="38"/>
    </row>
    <row r="3518" spans="6:6" x14ac:dyDescent="0.25">
      <c r="F3518" s="38"/>
    </row>
    <row r="3519" spans="6:6" x14ac:dyDescent="0.25">
      <c r="F3519" s="38"/>
    </row>
    <row r="3520" spans="6:6" x14ac:dyDescent="0.25">
      <c r="F3520" s="38"/>
    </row>
    <row r="3521" spans="6:6" x14ac:dyDescent="0.25">
      <c r="F3521" s="38"/>
    </row>
    <row r="3522" spans="6:6" x14ac:dyDescent="0.25">
      <c r="F3522" s="38"/>
    </row>
    <row r="3523" spans="6:6" x14ac:dyDescent="0.25">
      <c r="F3523" s="38"/>
    </row>
    <row r="3524" spans="6:6" x14ac:dyDescent="0.25">
      <c r="F3524" s="38"/>
    </row>
    <row r="3525" spans="6:6" x14ac:dyDescent="0.25">
      <c r="F3525" s="38"/>
    </row>
    <row r="3526" spans="6:6" x14ac:dyDescent="0.25">
      <c r="F3526" s="38"/>
    </row>
    <row r="3527" spans="6:6" x14ac:dyDescent="0.25">
      <c r="F3527" s="38"/>
    </row>
    <row r="3528" spans="6:6" x14ac:dyDescent="0.25">
      <c r="F3528" s="38"/>
    </row>
    <row r="3529" spans="6:6" x14ac:dyDescent="0.25">
      <c r="F3529" s="38"/>
    </row>
    <row r="3530" spans="6:6" x14ac:dyDescent="0.25">
      <c r="F3530" s="38"/>
    </row>
    <row r="3531" spans="6:6" x14ac:dyDescent="0.25">
      <c r="F3531" s="38"/>
    </row>
    <row r="3532" spans="6:6" x14ac:dyDescent="0.25">
      <c r="F3532" s="38"/>
    </row>
    <row r="3533" spans="6:6" x14ac:dyDescent="0.25">
      <c r="F3533" s="38"/>
    </row>
    <row r="3534" spans="6:6" x14ac:dyDescent="0.25">
      <c r="F3534" s="38"/>
    </row>
    <row r="3535" spans="6:6" x14ac:dyDescent="0.25">
      <c r="F3535" s="38"/>
    </row>
    <row r="3536" spans="6:6" x14ac:dyDescent="0.25">
      <c r="F3536" s="38"/>
    </row>
    <row r="3537" spans="6:6" x14ac:dyDescent="0.25">
      <c r="F3537" s="38"/>
    </row>
    <row r="3538" spans="6:6" x14ac:dyDescent="0.25">
      <c r="F3538" s="38"/>
    </row>
    <row r="3539" spans="6:6" x14ac:dyDescent="0.25">
      <c r="F3539" s="38"/>
    </row>
    <row r="3540" spans="6:6" x14ac:dyDescent="0.25">
      <c r="F3540" s="38"/>
    </row>
    <row r="3541" spans="6:6" x14ac:dyDescent="0.25">
      <c r="F3541" s="38"/>
    </row>
    <row r="3542" spans="6:6" x14ac:dyDescent="0.25">
      <c r="F3542" s="38"/>
    </row>
    <row r="3543" spans="6:6" x14ac:dyDescent="0.25">
      <c r="F3543" s="38"/>
    </row>
    <row r="3544" spans="6:6" x14ac:dyDescent="0.25">
      <c r="F3544" s="38"/>
    </row>
    <row r="3545" spans="6:6" x14ac:dyDescent="0.25">
      <c r="F3545" s="38"/>
    </row>
    <row r="3546" spans="6:6" x14ac:dyDescent="0.25">
      <c r="F3546" s="38"/>
    </row>
    <row r="3547" spans="6:6" x14ac:dyDescent="0.25">
      <c r="F3547" s="38"/>
    </row>
    <row r="3548" spans="6:6" x14ac:dyDescent="0.25">
      <c r="F3548" s="38"/>
    </row>
    <row r="3549" spans="6:6" x14ac:dyDescent="0.25">
      <c r="F3549" s="38"/>
    </row>
    <row r="3550" spans="6:6" x14ac:dyDescent="0.25">
      <c r="F3550" s="38"/>
    </row>
    <row r="3551" spans="6:6" x14ac:dyDescent="0.25">
      <c r="F3551" s="38"/>
    </row>
    <row r="3552" spans="6:6" x14ac:dyDescent="0.25">
      <c r="F3552" s="38"/>
    </row>
    <row r="3553" spans="6:6" x14ac:dyDescent="0.25">
      <c r="F3553" s="38"/>
    </row>
    <row r="3554" spans="6:6" x14ac:dyDescent="0.25">
      <c r="F3554" s="38"/>
    </row>
    <row r="3555" spans="6:6" x14ac:dyDescent="0.25">
      <c r="F3555" s="38"/>
    </row>
    <row r="3556" spans="6:6" x14ac:dyDescent="0.25">
      <c r="F3556" s="38"/>
    </row>
    <row r="3557" spans="6:6" x14ac:dyDescent="0.25">
      <c r="F3557" s="38"/>
    </row>
    <row r="3558" spans="6:6" x14ac:dyDescent="0.25">
      <c r="F3558" s="38"/>
    </row>
    <row r="3559" spans="6:6" x14ac:dyDescent="0.25">
      <c r="F3559" s="38"/>
    </row>
    <row r="3560" spans="6:6" x14ac:dyDescent="0.25">
      <c r="F3560" s="38"/>
    </row>
    <row r="3561" spans="6:6" x14ac:dyDescent="0.25">
      <c r="F3561" s="38"/>
    </row>
    <row r="3562" spans="6:6" x14ac:dyDescent="0.25">
      <c r="F3562" s="38"/>
    </row>
    <row r="3563" spans="6:6" x14ac:dyDescent="0.25">
      <c r="F3563" s="38"/>
    </row>
    <row r="3564" spans="6:6" x14ac:dyDescent="0.25">
      <c r="F3564" s="38"/>
    </row>
    <row r="3565" spans="6:6" x14ac:dyDescent="0.25">
      <c r="F3565" s="38"/>
    </row>
    <row r="3566" spans="6:6" x14ac:dyDescent="0.25">
      <c r="F3566" s="38"/>
    </row>
    <row r="3567" spans="6:6" x14ac:dyDescent="0.25">
      <c r="F3567" s="38"/>
    </row>
    <row r="3568" spans="6:6" x14ac:dyDescent="0.25">
      <c r="F3568" s="38"/>
    </row>
    <row r="3569" spans="6:6" x14ac:dyDescent="0.25">
      <c r="F3569" s="38"/>
    </row>
    <row r="3570" spans="6:6" x14ac:dyDescent="0.25">
      <c r="F3570" s="38"/>
    </row>
    <row r="3571" spans="6:6" x14ac:dyDescent="0.25">
      <c r="F3571" s="38"/>
    </row>
    <row r="3572" spans="6:6" x14ac:dyDescent="0.25">
      <c r="F3572" s="38"/>
    </row>
    <row r="3573" spans="6:6" x14ac:dyDescent="0.25">
      <c r="F3573" s="38"/>
    </row>
    <row r="3574" spans="6:6" x14ac:dyDescent="0.25">
      <c r="F3574" s="38"/>
    </row>
    <row r="3575" spans="6:6" x14ac:dyDescent="0.25">
      <c r="F3575" s="38"/>
    </row>
    <row r="3576" spans="6:6" x14ac:dyDescent="0.25">
      <c r="F3576" s="38"/>
    </row>
    <row r="3577" spans="6:6" x14ac:dyDescent="0.25">
      <c r="F3577" s="38"/>
    </row>
    <row r="3578" spans="6:6" x14ac:dyDescent="0.25">
      <c r="F3578" s="38"/>
    </row>
    <row r="3579" spans="6:6" x14ac:dyDescent="0.25">
      <c r="F3579" s="38"/>
    </row>
    <row r="3580" spans="6:6" x14ac:dyDescent="0.25">
      <c r="F3580" s="38"/>
    </row>
    <row r="3581" spans="6:6" x14ac:dyDescent="0.25">
      <c r="F3581" s="38"/>
    </row>
    <row r="3582" spans="6:6" x14ac:dyDescent="0.25">
      <c r="F3582" s="38"/>
    </row>
    <row r="3583" spans="6:6" x14ac:dyDescent="0.25">
      <c r="F3583" s="38"/>
    </row>
    <row r="3584" spans="6:6" x14ac:dyDescent="0.25">
      <c r="F3584" s="38"/>
    </row>
    <row r="3585" spans="6:6" x14ac:dyDescent="0.25">
      <c r="F3585" s="38"/>
    </row>
    <row r="3586" spans="6:6" x14ac:dyDescent="0.25">
      <c r="F3586" s="38"/>
    </row>
    <row r="3587" spans="6:6" x14ac:dyDescent="0.25">
      <c r="F3587" s="38"/>
    </row>
    <row r="3588" spans="6:6" x14ac:dyDescent="0.25">
      <c r="F3588" s="38"/>
    </row>
    <row r="3589" spans="6:6" x14ac:dyDescent="0.25">
      <c r="F3589" s="38"/>
    </row>
    <row r="3590" spans="6:6" x14ac:dyDescent="0.25">
      <c r="F3590" s="38"/>
    </row>
    <row r="3591" spans="6:6" x14ac:dyDescent="0.25">
      <c r="F3591" s="38"/>
    </row>
    <row r="3592" spans="6:6" x14ac:dyDescent="0.25">
      <c r="F3592" s="38"/>
    </row>
    <row r="3593" spans="6:6" x14ac:dyDescent="0.25">
      <c r="F3593" s="38"/>
    </row>
    <row r="3594" spans="6:6" x14ac:dyDescent="0.25">
      <c r="F3594" s="38"/>
    </row>
    <row r="3595" spans="6:6" x14ac:dyDescent="0.25">
      <c r="F3595" s="38"/>
    </row>
    <row r="3596" spans="6:6" x14ac:dyDescent="0.25">
      <c r="F3596" s="38"/>
    </row>
    <row r="3597" spans="6:6" x14ac:dyDescent="0.25">
      <c r="F3597" s="38"/>
    </row>
    <row r="3598" spans="6:6" x14ac:dyDescent="0.25">
      <c r="F3598" s="38"/>
    </row>
    <row r="3599" spans="6:6" x14ac:dyDescent="0.25">
      <c r="F3599" s="38"/>
    </row>
    <row r="3600" spans="6:6" x14ac:dyDescent="0.25">
      <c r="F3600" s="38"/>
    </row>
    <row r="3601" spans="6:6" x14ac:dyDescent="0.25">
      <c r="F3601" s="38"/>
    </row>
    <row r="3602" spans="6:6" x14ac:dyDescent="0.25">
      <c r="F3602" s="38"/>
    </row>
    <row r="3603" spans="6:6" x14ac:dyDescent="0.25">
      <c r="F3603" s="38"/>
    </row>
    <row r="3604" spans="6:6" x14ac:dyDescent="0.25">
      <c r="F3604" s="38"/>
    </row>
    <row r="3605" spans="6:6" x14ac:dyDescent="0.25">
      <c r="F3605" s="38"/>
    </row>
    <row r="3606" spans="6:6" x14ac:dyDescent="0.25">
      <c r="F3606" s="38"/>
    </row>
    <row r="3607" spans="6:6" x14ac:dyDescent="0.25">
      <c r="F3607" s="38"/>
    </row>
    <row r="3608" spans="6:6" x14ac:dyDescent="0.25">
      <c r="F3608" s="38"/>
    </row>
    <row r="3609" spans="6:6" x14ac:dyDescent="0.25">
      <c r="F3609" s="38"/>
    </row>
    <row r="3610" spans="6:6" x14ac:dyDescent="0.25">
      <c r="F3610" s="38"/>
    </row>
    <row r="3611" spans="6:6" x14ac:dyDescent="0.25">
      <c r="F3611" s="38"/>
    </row>
    <row r="3612" spans="6:6" x14ac:dyDescent="0.25">
      <c r="F3612" s="38"/>
    </row>
    <row r="3613" spans="6:6" x14ac:dyDescent="0.25">
      <c r="F3613" s="38"/>
    </row>
    <row r="3614" spans="6:6" x14ac:dyDescent="0.25">
      <c r="F3614" s="38"/>
    </row>
    <row r="3615" spans="6:6" x14ac:dyDescent="0.25">
      <c r="F3615" s="38"/>
    </row>
    <row r="3616" spans="6:6" x14ac:dyDescent="0.25">
      <c r="F3616" s="38"/>
    </row>
    <row r="3617" spans="6:6" x14ac:dyDescent="0.25">
      <c r="F3617" s="38"/>
    </row>
    <row r="3618" spans="6:6" x14ac:dyDescent="0.25">
      <c r="F3618" s="38"/>
    </row>
    <row r="3619" spans="6:6" x14ac:dyDescent="0.25">
      <c r="F3619" s="38"/>
    </row>
    <row r="3620" spans="6:6" x14ac:dyDescent="0.25">
      <c r="F3620" s="38"/>
    </row>
    <row r="3621" spans="6:6" x14ac:dyDescent="0.25">
      <c r="F3621" s="38"/>
    </row>
    <row r="3622" spans="6:6" x14ac:dyDescent="0.25">
      <c r="F3622" s="38"/>
    </row>
    <row r="3623" spans="6:6" x14ac:dyDescent="0.25">
      <c r="F3623" s="38"/>
    </row>
    <row r="3624" spans="6:6" x14ac:dyDescent="0.25">
      <c r="F3624" s="38"/>
    </row>
    <row r="3625" spans="6:6" x14ac:dyDescent="0.25">
      <c r="F3625" s="38"/>
    </row>
    <row r="3626" spans="6:6" x14ac:dyDescent="0.25">
      <c r="F3626" s="38"/>
    </row>
    <row r="3627" spans="6:6" x14ac:dyDescent="0.25">
      <c r="F3627" s="38"/>
    </row>
    <row r="3628" spans="6:6" x14ac:dyDescent="0.25">
      <c r="F3628" s="38"/>
    </row>
    <row r="3629" spans="6:6" x14ac:dyDescent="0.25">
      <c r="F3629" s="38"/>
    </row>
    <row r="3630" spans="6:6" x14ac:dyDescent="0.25">
      <c r="F3630" s="38"/>
    </row>
    <row r="3631" spans="6:6" x14ac:dyDescent="0.25">
      <c r="F3631" s="38"/>
    </row>
    <row r="3632" spans="6:6" x14ac:dyDescent="0.25">
      <c r="F3632" s="38"/>
    </row>
    <row r="3633" spans="6:6" x14ac:dyDescent="0.25">
      <c r="F3633" s="38"/>
    </row>
    <row r="3634" spans="6:6" x14ac:dyDescent="0.25">
      <c r="F3634" s="38"/>
    </row>
    <row r="3635" spans="6:6" x14ac:dyDescent="0.25">
      <c r="F3635" s="38"/>
    </row>
    <row r="3636" spans="6:6" x14ac:dyDescent="0.25">
      <c r="F3636" s="38"/>
    </row>
    <row r="3637" spans="6:6" x14ac:dyDescent="0.25">
      <c r="F3637" s="38"/>
    </row>
    <row r="3638" spans="6:6" x14ac:dyDescent="0.25">
      <c r="F3638" s="38"/>
    </row>
    <row r="3639" spans="6:6" x14ac:dyDescent="0.25">
      <c r="F3639" s="38"/>
    </row>
    <row r="3640" spans="6:6" x14ac:dyDescent="0.25">
      <c r="F3640" s="38"/>
    </row>
    <row r="3641" spans="6:6" x14ac:dyDescent="0.25">
      <c r="F3641" s="38"/>
    </row>
    <row r="3642" spans="6:6" x14ac:dyDescent="0.25">
      <c r="F3642" s="38"/>
    </row>
    <row r="3643" spans="6:6" x14ac:dyDescent="0.25">
      <c r="F3643" s="38"/>
    </row>
    <row r="3644" spans="6:6" x14ac:dyDescent="0.25">
      <c r="F3644" s="38"/>
    </row>
    <row r="3645" spans="6:6" x14ac:dyDescent="0.25">
      <c r="F3645" s="38"/>
    </row>
    <row r="3646" spans="6:6" x14ac:dyDescent="0.25">
      <c r="F3646" s="38"/>
    </row>
    <row r="3647" spans="6:6" x14ac:dyDescent="0.25">
      <c r="F3647" s="38"/>
    </row>
    <row r="3648" spans="6:6" x14ac:dyDescent="0.25">
      <c r="F3648" s="38"/>
    </row>
    <row r="3649" spans="6:6" x14ac:dyDescent="0.25">
      <c r="F3649" s="38"/>
    </row>
    <row r="3650" spans="6:6" x14ac:dyDescent="0.25">
      <c r="F3650" s="38"/>
    </row>
    <row r="3651" spans="6:6" x14ac:dyDescent="0.25">
      <c r="F3651" s="38"/>
    </row>
    <row r="3652" spans="6:6" x14ac:dyDescent="0.25">
      <c r="F3652" s="38"/>
    </row>
    <row r="3653" spans="6:6" x14ac:dyDescent="0.25">
      <c r="F3653" s="38"/>
    </row>
    <row r="3654" spans="6:6" x14ac:dyDescent="0.25">
      <c r="F3654" s="38"/>
    </row>
    <row r="3655" spans="6:6" x14ac:dyDescent="0.25">
      <c r="F3655" s="38"/>
    </row>
    <row r="3656" spans="6:6" x14ac:dyDescent="0.25">
      <c r="F3656" s="38"/>
    </row>
    <row r="3657" spans="6:6" x14ac:dyDescent="0.25">
      <c r="F3657" s="38"/>
    </row>
    <row r="3658" spans="6:6" x14ac:dyDescent="0.25">
      <c r="F3658" s="38"/>
    </row>
    <row r="3659" spans="6:6" x14ac:dyDescent="0.25">
      <c r="F3659" s="38"/>
    </row>
    <row r="3660" spans="6:6" x14ac:dyDescent="0.25">
      <c r="F3660" s="38"/>
    </row>
    <row r="3661" spans="6:6" x14ac:dyDescent="0.25">
      <c r="F3661" s="38"/>
    </row>
    <row r="3662" spans="6:6" x14ac:dyDescent="0.25">
      <c r="F3662" s="38"/>
    </row>
    <row r="3663" spans="6:6" x14ac:dyDescent="0.25">
      <c r="F3663" s="38"/>
    </row>
    <row r="3664" spans="6:6" x14ac:dyDescent="0.25">
      <c r="F3664" s="38"/>
    </row>
    <row r="3665" spans="6:6" x14ac:dyDescent="0.25">
      <c r="F3665" s="38"/>
    </row>
    <row r="3666" spans="6:6" x14ac:dyDescent="0.25">
      <c r="F3666" s="38"/>
    </row>
    <row r="3667" spans="6:6" x14ac:dyDescent="0.25">
      <c r="F3667" s="38"/>
    </row>
    <row r="3668" spans="6:6" x14ac:dyDescent="0.25">
      <c r="F3668" s="38"/>
    </row>
    <row r="3669" spans="6:6" x14ac:dyDescent="0.25">
      <c r="F3669" s="38"/>
    </row>
    <row r="3670" spans="6:6" x14ac:dyDescent="0.25">
      <c r="F3670" s="38"/>
    </row>
    <row r="3671" spans="6:6" x14ac:dyDescent="0.25">
      <c r="F3671" s="38"/>
    </row>
    <row r="3672" spans="6:6" x14ac:dyDescent="0.25">
      <c r="F3672" s="38"/>
    </row>
    <row r="3673" spans="6:6" x14ac:dyDescent="0.25">
      <c r="F3673" s="38"/>
    </row>
    <row r="3674" spans="6:6" x14ac:dyDescent="0.25">
      <c r="F3674" s="38"/>
    </row>
    <row r="3675" spans="6:6" x14ac:dyDescent="0.25">
      <c r="F3675" s="38"/>
    </row>
    <row r="3676" spans="6:6" x14ac:dyDescent="0.25">
      <c r="F3676" s="38"/>
    </row>
    <row r="3677" spans="6:6" x14ac:dyDescent="0.25">
      <c r="F3677" s="38"/>
    </row>
    <row r="3678" spans="6:6" x14ac:dyDescent="0.25">
      <c r="F3678" s="38"/>
    </row>
    <row r="3679" spans="6:6" x14ac:dyDescent="0.25">
      <c r="F3679" s="38"/>
    </row>
    <row r="3680" spans="6:6" x14ac:dyDescent="0.25">
      <c r="F3680" s="38"/>
    </row>
    <row r="3681" spans="6:6" x14ac:dyDescent="0.25">
      <c r="F3681" s="38"/>
    </row>
    <row r="3682" spans="6:6" x14ac:dyDescent="0.25">
      <c r="F3682" s="38"/>
    </row>
    <row r="3683" spans="6:6" x14ac:dyDescent="0.25">
      <c r="F3683" s="38"/>
    </row>
    <row r="3684" spans="6:6" x14ac:dyDescent="0.25">
      <c r="F3684" s="38"/>
    </row>
    <row r="3685" spans="6:6" x14ac:dyDescent="0.25">
      <c r="F3685" s="38"/>
    </row>
    <row r="3686" spans="6:6" x14ac:dyDescent="0.25">
      <c r="F3686" s="38"/>
    </row>
    <row r="3687" spans="6:6" x14ac:dyDescent="0.25">
      <c r="F3687" s="38"/>
    </row>
    <row r="3688" spans="6:6" x14ac:dyDescent="0.25">
      <c r="F3688" s="38"/>
    </row>
    <row r="3689" spans="6:6" x14ac:dyDescent="0.25">
      <c r="F3689" s="38"/>
    </row>
    <row r="3690" spans="6:6" x14ac:dyDescent="0.25">
      <c r="F3690" s="38"/>
    </row>
    <row r="3691" spans="6:6" x14ac:dyDescent="0.25">
      <c r="F3691" s="38"/>
    </row>
    <row r="3692" spans="6:6" x14ac:dyDescent="0.25">
      <c r="F3692" s="38"/>
    </row>
    <row r="3693" spans="6:6" x14ac:dyDescent="0.25">
      <c r="F3693" s="38"/>
    </row>
    <row r="3694" spans="6:6" x14ac:dyDescent="0.25">
      <c r="F3694" s="38"/>
    </row>
    <row r="3695" spans="6:6" x14ac:dyDescent="0.25">
      <c r="F3695" s="38"/>
    </row>
    <row r="3696" spans="6:6" x14ac:dyDescent="0.25">
      <c r="F3696" s="38"/>
    </row>
    <row r="3697" spans="6:6" x14ac:dyDescent="0.25">
      <c r="F3697" s="38"/>
    </row>
    <row r="3698" spans="6:6" x14ac:dyDescent="0.25">
      <c r="F3698" s="38"/>
    </row>
    <row r="3699" spans="6:6" x14ac:dyDescent="0.25">
      <c r="F3699" s="38"/>
    </row>
    <row r="3700" spans="6:6" x14ac:dyDescent="0.25">
      <c r="F3700" s="38"/>
    </row>
    <row r="3701" spans="6:6" x14ac:dyDescent="0.25">
      <c r="F3701" s="38"/>
    </row>
    <row r="3702" spans="6:6" x14ac:dyDescent="0.25">
      <c r="F3702" s="38"/>
    </row>
    <row r="3703" spans="6:6" x14ac:dyDescent="0.25">
      <c r="F3703" s="38"/>
    </row>
    <row r="3704" spans="6:6" x14ac:dyDescent="0.25">
      <c r="F3704" s="38"/>
    </row>
    <row r="3705" spans="6:6" x14ac:dyDescent="0.25">
      <c r="F3705" s="38"/>
    </row>
    <row r="3706" spans="6:6" x14ac:dyDescent="0.25">
      <c r="F3706" s="38"/>
    </row>
    <row r="3707" spans="6:6" x14ac:dyDescent="0.25">
      <c r="F3707" s="38"/>
    </row>
    <row r="3708" spans="6:6" x14ac:dyDescent="0.25">
      <c r="F3708" s="38"/>
    </row>
    <row r="3709" spans="6:6" x14ac:dyDescent="0.25">
      <c r="F3709" s="38"/>
    </row>
    <row r="3710" spans="6:6" x14ac:dyDescent="0.25">
      <c r="F3710" s="38"/>
    </row>
    <row r="3711" spans="6:6" x14ac:dyDescent="0.25">
      <c r="F3711" s="38"/>
    </row>
    <row r="3712" spans="6:6" x14ac:dyDescent="0.25">
      <c r="F3712" s="38"/>
    </row>
    <row r="3713" spans="6:6" x14ac:dyDescent="0.25">
      <c r="F3713" s="38"/>
    </row>
    <row r="3714" spans="6:6" x14ac:dyDescent="0.25">
      <c r="F3714" s="38"/>
    </row>
    <row r="3715" spans="6:6" x14ac:dyDescent="0.25">
      <c r="F3715" s="38"/>
    </row>
    <row r="3716" spans="6:6" x14ac:dyDescent="0.25">
      <c r="F3716" s="38"/>
    </row>
    <row r="3717" spans="6:6" x14ac:dyDescent="0.25">
      <c r="F3717" s="38"/>
    </row>
    <row r="3718" spans="6:6" x14ac:dyDescent="0.25">
      <c r="F3718" s="38"/>
    </row>
    <row r="3719" spans="6:6" x14ac:dyDescent="0.25">
      <c r="F3719" s="38"/>
    </row>
    <row r="3720" spans="6:6" x14ac:dyDescent="0.25">
      <c r="F3720" s="38"/>
    </row>
    <row r="3721" spans="6:6" x14ac:dyDescent="0.25">
      <c r="F3721" s="38"/>
    </row>
    <row r="3722" spans="6:6" x14ac:dyDescent="0.25">
      <c r="F3722" s="38"/>
    </row>
    <row r="3723" spans="6:6" x14ac:dyDescent="0.25">
      <c r="F3723" s="38"/>
    </row>
    <row r="3724" spans="6:6" x14ac:dyDescent="0.25">
      <c r="F3724" s="38"/>
    </row>
    <row r="3725" spans="6:6" x14ac:dyDescent="0.25">
      <c r="F3725" s="38"/>
    </row>
    <row r="3726" spans="6:6" x14ac:dyDescent="0.25">
      <c r="F3726" s="38"/>
    </row>
    <row r="3727" spans="6:6" x14ac:dyDescent="0.25">
      <c r="F3727" s="38"/>
    </row>
    <row r="3728" spans="6:6" x14ac:dyDescent="0.25">
      <c r="F3728" s="38"/>
    </row>
    <row r="3729" spans="6:6" x14ac:dyDescent="0.25">
      <c r="F3729" s="38"/>
    </row>
    <row r="3730" spans="6:6" x14ac:dyDescent="0.25">
      <c r="F3730" s="38"/>
    </row>
    <row r="3731" spans="6:6" x14ac:dyDescent="0.25">
      <c r="F3731" s="38"/>
    </row>
    <row r="3732" spans="6:6" x14ac:dyDescent="0.25">
      <c r="F3732" s="38"/>
    </row>
    <row r="3733" spans="6:6" x14ac:dyDescent="0.25">
      <c r="F3733" s="38"/>
    </row>
    <row r="3734" spans="6:6" x14ac:dyDescent="0.25">
      <c r="F3734" s="38"/>
    </row>
    <row r="3735" spans="6:6" x14ac:dyDescent="0.25">
      <c r="F3735" s="38"/>
    </row>
    <row r="3736" spans="6:6" x14ac:dyDescent="0.25">
      <c r="F3736" s="38"/>
    </row>
    <row r="3737" spans="6:6" x14ac:dyDescent="0.25">
      <c r="F3737" s="38"/>
    </row>
    <row r="3738" spans="6:6" x14ac:dyDescent="0.25">
      <c r="F3738" s="38"/>
    </row>
    <row r="3739" spans="6:6" x14ac:dyDescent="0.25">
      <c r="F3739" s="38"/>
    </row>
    <row r="3740" spans="6:6" x14ac:dyDescent="0.25">
      <c r="F3740" s="38"/>
    </row>
    <row r="3741" spans="6:6" x14ac:dyDescent="0.25">
      <c r="F3741" s="38"/>
    </row>
    <row r="3742" spans="6:6" x14ac:dyDescent="0.25">
      <c r="F3742" s="38"/>
    </row>
    <row r="3743" spans="6:6" x14ac:dyDescent="0.25">
      <c r="F3743" s="38"/>
    </row>
    <row r="3744" spans="6:6" x14ac:dyDescent="0.25">
      <c r="F3744" s="38"/>
    </row>
    <row r="3745" spans="6:6" x14ac:dyDescent="0.25">
      <c r="F3745" s="38"/>
    </row>
    <row r="3746" spans="6:6" x14ac:dyDescent="0.25">
      <c r="F3746" s="38"/>
    </row>
    <row r="3747" spans="6:6" x14ac:dyDescent="0.25">
      <c r="F3747" s="38"/>
    </row>
    <row r="3748" spans="6:6" x14ac:dyDescent="0.25">
      <c r="F3748" s="38"/>
    </row>
    <row r="3749" spans="6:6" x14ac:dyDescent="0.25">
      <c r="F3749" s="38"/>
    </row>
    <row r="3750" spans="6:6" x14ac:dyDescent="0.25">
      <c r="F3750" s="38"/>
    </row>
    <row r="3751" spans="6:6" x14ac:dyDescent="0.25">
      <c r="F3751" s="38"/>
    </row>
    <row r="3752" spans="6:6" x14ac:dyDescent="0.25">
      <c r="F3752" s="38"/>
    </row>
    <row r="3753" spans="6:6" x14ac:dyDescent="0.25">
      <c r="F3753" s="38"/>
    </row>
    <row r="3754" spans="6:6" x14ac:dyDescent="0.25">
      <c r="F3754" s="38"/>
    </row>
    <row r="3755" spans="6:6" x14ac:dyDescent="0.25">
      <c r="F3755" s="38"/>
    </row>
    <row r="3756" spans="6:6" x14ac:dyDescent="0.25">
      <c r="F3756" s="38"/>
    </row>
    <row r="3757" spans="6:6" x14ac:dyDescent="0.25">
      <c r="F3757" s="38"/>
    </row>
    <row r="3758" spans="6:6" x14ac:dyDescent="0.25">
      <c r="F3758" s="38"/>
    </row>
    <row r="3759" spans="6:6" x14ac:dyDescent="0.25">
      <c r="F3759" s="38"/>
    </row>
    <row r="3760" spans="6:6" x14ac:dyDescent="0.25">
      <c r="F3760" s="38"/>
    </row>
    <row r="3761" spans="6:6" x14ac:dyDescent="0.25">
      <c r="F3761" s="38"/>
    </row>
    <row r="3762" spans="6:6" x14ac:dyDescent="0.25">
      <c r="F3762" s="38"/>
    </row>
    <row r="3763" spans="6:6" x14ac:dyDescent="0.25">
      <c r="F3763" s="38"/>
    </row>
    <row r="3764" spans="6:6" x14ac:dyDescent="0.25">
      <c r="F3764" s="38"/>
    </row>
    <row r="3765" spans="6:6" x14ac:dyDescent="0.25">
      <c r="F3765" s="38"/>
    </row>
    <row r="3766" spans="6:6" x14ac:dyDescent="0.25">
      <c r="F3766" s="38"/>
    </row>
    <row r="3767" spans="6:6" x14ac:dyDescent="0.25">
      <c r="F3767" s="38"/>
    </row>
    <row r="3768" spans="6:6" x14ac:dyDescent="0.25">
      <c r="F3768" s="38"/>
    </row>
    <row r="3769" spans="6:6" x14ac:dyDescent="0.25">
      <c r="F3769" s="38"/>
    </row>
    <row r="3770" spans="6:6" x14ac:dyDescent="0.25">
      <c r="F3770" s="38"/>
    </row>
    <row r="3771" spans="6:6" x14ac:dyDescent="0.25">
      <c r="F3771" s="38"/>
    </row>
    <row r="3772" spans="6:6" x14ac:dyDescent="0.25">
      <c r="F3772" s="38"/>
    </row>
    <row r="3773" spans="6:6" x14ac:dyDescent="0.25">
      <c r="F3773" s="38"/>
    </row>
    <row r="3774" spans="6:6" x14ac:dyDescent="0.25">
      <c r="F3774" s="38"/>
    </row>
    <row r="3775" spans="6:6" x14ac:dyDescent="0.25">
      <c r="F3775" s="38"/>
    </row>
    <row r="3776" spans="6:6" x14ac:dyDescent="0.25">
      <c r="F3776" s="38"/>
    </row>
    <row r="3777" spans="6:6" x14ac:dyDescent="0.25">
      <c r="F3777" s="38"/>
    </row>
    <row r="3778" spans="6:6" x14ac:dyDescent="0.25">
      <c r="F3778" s="38"/>
    </row>
    <row r="3779" spans="6:6" x14ac:dyDescent="0.25">
      <c r="F3779" s="38"/>
    </row>
    <row r="3780" spans="6:6" x14ac:dyDescent="0.25">
      <c r="F3780" s="38"/>
    </row>
    <row r="3781" spans="6:6" x14ac:dyDescent="0.25">
      <c r="F3781" s="38"/>
    </row>
    <row r="3782" spans="6:6" x14ac:dyDescent="0.25">
      <c r="F3782" s="38"/>
    </row>
    <row r="3783" spans="6:6" x14ac:dyDescent="0.25">
      <c r="F3783" s="38"/>
    </row>
    <row r="3784" spans="6:6" x14ac:dyDescent="0.25">
      <c r="F3784" s="38"/>
    </row>
    <row r="3785" spans="6:6" x14ac:dyDescent="0.25">
      <c r="F3785" s="38"/>
    </row>
    <row r="3786" spans="6:6" x14ac:dyDescent="0.25">
      <c r="F3786" s="38"/>
    </row>
    <row r="3787" spans="6:6" x14ac:dyDescent="0.25">
      <c r="F3787" s="38"/>
    </row>
    <row r="3788" spans="6:6" x14ac:dyDescent="0.25">
      <c r="F3788" s="38"/>
    </row>
    <row r="3789" spans="6:6" x14ac:dyDescent="0.25">
      <c r="F3789" s="38"/>
    </row>
    <row r="3790" spans="6:6" x14ac:dyDescent="0.25">
      <c r="F3790" s="38"/>
    </row>
    <row r="3791" spans="6:6" x14ac:dyDescent="0.25">
      <c r="F3791" s="38"/>
    </row>
    <row r="3792" spans="6:6" x14ac:dyDescent="0.25">
      <c r="F3792" s="38"/>
    </row>
    <row r="3793" spans="6:6" x14ac:dyDescent="0.25">
      <c r="F3793" s="38"/>
    </row>
    <row r="3794" spans="6:6" x14ac:dyDescent="0.25">
      <c r="F3794" s="38"/>
    </row>
    <row r="3795" spans="6:6" x14ac:dyDescent="0.25">
      <c r="F3795" s="38"/>
    </row>
    <row r="3796" spans="6:6" x14ac:dyDescent="0.25">
      <c r="F3796" s="38"/>
    </row>
    <row r="3797" spans="6:6" x14ac:dyDescent="0.25">
      <c r="F3797" s="38"/>
    </row>
    <row r="3798" spans="6:6" x14ac:dyDescent="0.25">
      <c r="F3798" s="38"/>
    </row>
    <row r="3799" spans="6:6" x14ac:dyDescent="0.25">
      <c r="F3799" s="38"/>
    </row>
    <row r="3800" spans="6:6" x14ac:dyDescent="0.25">
      <c r="F3800" s="38"/>
    </row>
    <row r="3801" spans="6:6" x14ac:dyDescent="0.25">
      <c r="F3801" s="38"/>
    </row>
    <row r="3802" spans="6:6" x14ac:dyDescent="0.25">
      <c r="F3802" s="38"/>
    </row>
    <row r="3803" spans="6:6" x14ac:dyDescent="0.25">
      <c r="F3803" s="38"/>
    </row>
    <row r="3804" spans="6:6" x14ac:dyDescent="0.25">
      <c r="F3804" s="38"/>
    </row>
    <row r="3805" spans="6:6" x14ac:dyDescent="0.25">
      <c r="F3805" s="38"/>
    </row>
    <row r="3806" spans="6:6" x14ac:dyDescent="0.25">
      <c r="F3806" s="38"/>
    </row>
    <row r="3807" spans="6:6" x14ac:dyDescent="0.25">
      <c r="F3807" s="38"/>
    </row>
    <row r="3808" spans="6:6" x14ac:dyDescent="0.25">
      <c r="F3808" s="38"/>
    </row>
    <row r="3809" spans="6:6" x14ac:dyDescent="0.25">
      <c r="F3809" s="38"/>
    </row>
    <row r="3810" spans="6:6" x14ac:dyDescent="0.25">
      <c r="F3810" s="38"/>
    </row>
    <row r="3811" spans="6:6" x14ac:dyDescent="0.25">
      <c r="F3811" s="38"/>
    </row>
    <row r="3812" spans="6:6" x14ac:dyDescent="0.25">
      <c r="F3812" s="38"/>
    </row>
    <row r="3813" spans="6:6" x14ac:dyDescent="0.25">
      <c r="F3813" s="38"/>
    </row>
    <row r="3814" spans="6:6" x14ac:dyDescent="0.25">
      <c r="F3814" s="38"/>
    </row>
    <row r="3815" spans="6:6" x14ac:dyDescent="0.25">
      <c r="F3815" s="38"/>
    </row>
    <row r="3816" spans="6:6" x14ac:dyDescent="0.25">
      <c r="F3816" s="38"/>
    </row>
    <row r="3817" spans="6:6" x14ac:dyDescent="0.25">
      <c r="F3817" s="38"/>
    </row>
    <row r="3818" spans="6:6" x14ac:dyDescent="0.25">
      <c r="F3818" s="38"/>
    </row>
    <row r="3819" spans="6:6" x14ac:dyDescent="0.25">
      <c r="F3819" s="38"/>
    </row>
    <row r="3820" spans="6:6" x14ac:dyDescent="0.25">
      <c r="F3820" s="38"/>
    </row>
    <row r="3821" spans="6:6" x14ac:dyDescent="0.25">
      <c r="F3821" s="38"/>
    </row>
    <row r="3822" spans="6:6" x14ac:dyDescent="0.25">
      <c r="F3822" s="38"/>
    </row>
    <row r="3823" spans="6:6" x14ac:dyDescent="0.25">
      <c r="F3823" s="38"/>
    </row>
    <row r="3824" spans="6:6" x14ac:dyDescent="0.25">
      <c r="F3824" s="38"/>
    </row>
    <row r="3825" spans="6:6" x14ac:dyDescent="0.25">
      <c r="F3825" s="38"/>
    </row>
    <row r="3826" spans="6:6" x14ac:dyDescent="0.25">
      <c r="F3826" s="38"/>
    </row>
    <row r="3827" spans="6:6" x14ac:dyDescent="0.25">
      <c r="F3827" s="38"/>
    </row>
    <row r="3828" spans="6:6" x14ac:dyDescent="0.25">
      <c r="F3828" s="38"/>
    </row>
    <row r="3829" spans="6:6" x14ac:dyDescent="0.25">
      <c r="F3829" s="38"/>
    </row>
    <row r="3830" spans="6:6" x14ac:dyDescent="0.25">
      <c r="F3830" s="38"/>
    </row>
    <row r="3831" spans="6:6" x14ac:dyDescent="0.25">
      <c r="F3831" s="38"/>
    </row>
    <row r="3832" spans="6:6" x14ac:dyDescent="0.25">
      <c r="F3832" s="38"/>
    </row>
    <row r="3833" spans="6:6" x14ac:dyDescent="0.25">
      <c r="F3833" s="38"/>
    </row>
    <row r="3834" spans="6:6" x14ac:dyDescent="0.25">
      <c r="F3834" s="38"/>
    </row>
    <row r="3835" spans="6:6" x14ac:dyDescent="0.25">
      <c r="F3835" s="38"/>
    </row>
    <row r="3836" spans="6:6" x14ac:dyDescent="0.25">
      <c r="F3836" s="38"/>
    </row>
    <row r="3837" spans="6:6" x14ac:dyDescent="0.25">
      <c r="F3837" s="38"/>
    </row>
    <row r="3838" spans="6:6" x14ac:dyDescent="0.25">
      <c r="F3838" s="38"/>
    </row>
    <row r="3839" spans="6:6" x14ac:dyDescent="0.25">
      <c r="F3839" s="38"/>
    </row>
    <row r="3840" spans="6:6" x14ac:dyDescent="0.25">
      <c r="F3840" s="38"/>
    </row>
    <row r="3841" spans="6:6" x14ac:dyDescent="0.25">
      <c r="F3841" s="38"/>
    </row>
    <row r="3842" spans="6:6" x14ac:dyDescent="0.25">
      <c r="F3842" s="38"/>
    </row>
    <row r="3843" spans="6:6" x14ac:dyDescent="0.25">
      <c r="F3843" s="38"/>
    </row>
    <row r="3844" spans="6:6" x14ac:dyDescent="0.25">
      <c r="F3844" s="38"/>
    </row>
    <row r="3845" spans="6:6" x14ac:dyDescent="0.25">
      <c r="F3845" s="38"/>
    </row>
    <row r="3846" spans="6:6" x14ac:dyDescent="0.25">
      <c r="F3846" s="38"/>
    </row>
    <row r="3847" spans="6:6" x14ac:dyDescent="0.25">
      <c r="F3847" s="38"/>
    </row>
    <row r="3848" spans="6:6" x14ac:dyDescent="0.25">
      <c r="F3848" s="38"/>
    </row>
    <row r="3849" spans="6:6" x14ac:dyDescent="0.25">
      <c r="F3849" s="38"/>
    </row>
    <row r="3850" spans="6:6" x14ac:dyDescent="0.25">
      <c r="F3850" s="38"/>
    </row>
    <row r="3851" spans="6:6" x14ac:dyDescent="0.25">
      <c r="F3851" s="38"/>
    </row>
    <row r="3852" spans="6:6" x14ac:dyDescent="0.25">
      <c r="F3852" s="38"/>
    </row>
    <row r="3853" spans="6:6" x14ac:dyDescent="0.25">
      <c r="F3853" s="38"/>
    </row>
    <row r="3854" spans="6:6" x14ac:dyDescent="0.25">
      <c r="F3854" s="38"/>
    </row>
    <row r="3855" spans="6:6" x14ac:dyDescent="0.25">
      <c r="F3855" s="38"/>
    </row>
    <row r="3856" spans="6:6" x14ac:dyDescent="0.25">
      <c r="F3856" s="38"/>
    </row>
    <row r="3857" spans="6:6" x14ac:dyDescent="0.25">
      <c r="F3857" s="38"/>
    </row>
    <row r="3858" spans="6:6" x14ac:dyDescent="0.25">
      <c r="F3858" s="38"/>
    </row>
    <row r="3859" spans="6:6" x14ac:dyDescent="0.25">
      <c r="F3859" s="38"/>
    </row>
    <row r="3860" spans="6:6" x14ac:dyDescent="0.25">
      <c r="F3860" s="38"/>
    </row>
    <row r="3861" spans="6:6" x14ac:dyDescent="0.25">
      <c r="F3861" s="38"/>
    </row>
    <row r="3862" spans="6:6" x14ac:dyDescent="0.25">
      <c r="F3862" s="38"/>
    </row>
    <row r="3863" spans="6:6" x14ac:dyDescent="0.25">
      <c r="F3863" s="38"/>
    </row>
    <row r="3864" spans="6:6" x14ac:dyDescent="0.25">
      <c r="F3864" s="38"/>
    </row>
    <row r="3865" spans="6:6" x14ac:dyDescent="0.25">
      <c r="F3865" s="38"/>
    </row>
    <row r="3866" spans="6:6" x14ac:dyDescent="0.25">
      <c r="F3866" s="38"/>
    </row>
    <row r="3867" spans="6:6" x14ac:dyDescent="0.25">
      <c r="F3867" s="38"/>
    </row>
    <row r="3868" spans="6:6" x14ac:dyDescent="0.25">
      <c r="F3868" s="38"/>
    </row>
    <row r="3869" spans="6:6" x14ac:dyDescent="0.25">
      <c r="F3869" s="38"/>
    </row>
    <row r="3870" spans="6:6" x14ac:dyDescent="0.25">
      <c r="F3870" s="38"/>
    </row>
    <row r="3871" spans="6:6" x14ac:dyDescent="0.25">
      <c r="F3871" s="38"/>
    </row>
    <row r="3872" spans="6:6" x14ac:dyDescent="0.25">
      <c r="F3872" s="38"/>
    </row>
    <row r="3873" spans="6:6" x14ac:dyDescent="0.25">
      <c r="F3873" s="38"/>
    </row>
    <row r="3874" spans="6:6" x14ac:dyDescent="0.25">
      <c r="F3874" s="38"/>
    </row>
    <row r="3875" spans="6:6" x14ac:dyDescent="0.25">
      <c r="F3875" s="38"/>
    </row>
    <row r="3876" spans="6:6" x14ac:dyDescent="0.25">
      <c r="F3876" s="38"/>
    </row>
    <row r="3877" spans="6:6" x14ac:dyDescent="0.25">
      <c r="F3877" s="38"/>
    </row>
    <row r="3878" spans="6:6" x14ac:dyDescent="0.25">
      <c r="F3878" s="38"/>
    </row>
    <row r="3879" spans="6:6" x14ac:dyDescent="0.25">
      <c r="F3879" s="38"/>
    </row>
    <row r="3880" spans="6:6" x14ac:dyDescent="0.25">
      <c r="F3880" s="38"/>
    </row>
    <row r="3881" spans="6:6" x14ac:dyDescent="0.25">
      <c r="F3881" s="38"/>
    </row>
    <row r="3882" spans="6:6" x14ac:dyDescent="0.25">
      <c r="F3882" s="38"/>
    </row>
    <row r="3883" spans="6:6" x14ac:dyDescent="0.25">
      <c r="F3883" s="38"/>
    </row>
    <row r="3884" spans="6:6" x14ac:dyDescent="0.25">
      <c r="F3884" s="38"/>
    </row>
    <row r="3885" spans="6:6" x14ac:dyDescent="0.25">
      <c r="F3885" s="38"/>
    </row>
    <row r="3886" spans="6:6" x14ac:dyDescent="0.25">
      <c r="F3886" s="38"/>
    </row>
    <row r="3887" spans="6:6" x14ac:dyDescent="0.25">
      <c r="F3887" s="38"/>
    </row>
    <row r="3888" spans="6:6" x14ac:dyDescent="0.25">
      <c r="F3888" s="38"/>
    </row>
    <row r="3889" spans="6:6" x14ac:dyDescent="0.25">
      <c r="F3889" s="38"/>
    </row>
    <row r="3890" spans="6:6" x14ac:dyDescent="0.25">
      <c r="F3890" s="38"/>
    </row>
    <row r="3891" spans="6:6" x14ac:dyDescent="0.25">
      <c r="F3891" s="38"/>
    </row>
    <row r="3892" spans="6:6" x14ac:dyDescent="0.25">
      <c r="F3892" s="38"/>
    </row>
    <row r="3893" spans="6:6" x14ac:dyDescent="0.25">
      <c r="F3893" s="38"/>
    </row>
    <row r="3894" spans="6:6" x14ac:dyDescent="0.25">
      <c r="F3894" s="38"/>
    </row>
    <row r="3895" spans="6:6" x14ac:dyDescent="0.25">
      <c r="F3895" s="38"/>
    </row>
    <row r="3896" spans="6:6" x14ac:dyDescent="0.25">
      <c r="F3896" s="38"/>
    </row>
    <row r="3897" spans="6:6" x14ac:dyDescent="0.25">
      <c r="F3897" s="38"/>
    </row>
    <row r="3898" spans="6:6" x14ac:dyDescent="0.25">
      <c r="F3898" s="38"/>
    </row>
    <row r="3899" spans="6:6" x14ac:dyDescent="0.25">
      <c r="F3899" s="38"/>
    </row>
    <row r="3900" spans="6:6" x14ac:dyDescent="0.25">
      <c r="F3900" s="38"/>
    </row>
    <row r="3901" spans="6:6" x14ac:dyDescent="0.25">
      <c r="F3901" s="38"/>
    </row>
    <row r="3902" spans="6:6" x14ac:dyDescent="0.25">
      <c r="F3902" s="38"/>
    </row>
    <row r="3903" spans="6:6" x14ac:dyDescent="0.25">
      <c r="F3903" s="38"/>
    </row>
    <row r="3904" spans="6:6" x14ac:dyDescent="0.25">
      <c r="F3904" s="38"/>
    </row>
    <row r="3905" spans="6:6" x14ac:dyDescent="0.25">
      <c r="F3905" s="38"/>
    </row>
    <row r="3906" spans="6:6" x14ac:dyDescent="0.25">
      <c r="F3906" s="38"/>
    </row>
    <row r="3907" spans="6:6" x14ac:dyDescent="0.25">
      <c r="F3907" s="38"/>
    </row>
    <row r="3908" spans="6:6" x14ac:dyDescent="0.25">
      <c r="F3908" s="38"/>
    </row>
    <row r="3909" spans="6:6" x14ac:dyDescent="0.25">
      <c r="F3909" s="38"/>
    </row>
    <row r="3910" spans="6:6" x14ac:dyDescent="0.25">
      <c r="F3910" s="38"/>
    </row>
    <row r="3911" spans="6:6" x14ac:dyDescent="0.25">
      <c r="F3911" s="38"/>
    </row>
    <row r="3912" spans="6:6" x14ac:dyDescent="0.25">
      <c r="F3912" s="38"/>
    </row>
    <row r="3913" spans="6:6" x14ac:dyDescent="0.25">
      <c r="F3913" s="38"/>
    </row>
    <row r="3914" spans="6:6" x14ac:dyDescent="0.25">
      <c r="F3914" s="38"/>
    </row>
    <row r="3915" spans="6:6" x14ac:dyDescent="0.25">
      <c r="F3915" s="38"/>
    </row>
    <row r="3916" spans="6:6" x14ac:dyDescent="0.25">
      <c r="F3916" s="38"/>
    </row>
    <row r="3917" spans="6:6" x14ac:dyDescent="0.25">
      <c r="F3917" s="38"/>
    </row>
    <row r="3918" spans="6:6" x14ac:dyDescent="0.25">
      <c r="F3918" s="38"/>
    </row>
    <row r="3919" spans="6:6" x14ac:dyDescent="0.25">
      <c r="F3919" s="38"/>
    </row>
    <row r="3920" spans="6:6" x14ac:dyDescent="0.25">
      <c r="F3920" s="38"/>
    </row>
    <row r="3921" spans="6:6" x14ac:dyDescent="0.25">
      <c r="F3921" s="38"/>
    </row>
    <row r="3922" spans="6:6" x14ac:dyDescent="0.25">
      <c r="F3922" s="38"/>
    </row>
    <row r="3923" spans="6:6" x14ac:dyDescent="0.25">
      <c r="F3923" s="38"/>
    </row>
    <row r="3924" spans="6:6" x14ac:dyDescent="0.25">
      <c r="F3924" s="38"/>
    </row>
    <row r="3925" spans="6:6" x14ac:dyDescent="0.25">
      <c r="F3925" s="38"/>
    </row>
    <row r="3926" spans="6:6" x14ac:dyDescent="0.25">
      <c r="F3926" s="38"/>
    </row>
    <row r="3927" spans="6:6" x14ac:dyDescent="0.25">
      <c r="F3927" s="38"/>
    </row>
    <row r="3928" spans="6:6" x14ac:dyDescent="0.25">
      <c r="F3928" s="38"/>
    </row>
    <row r="3929" spans="6:6" x14ac:dyDescent="0.25">
      <c r="F3929" s="38"/>
    </row>
    <row r="3930" spans="6:6" x14ac:dyDescent="0.25">
      <c r="F3930" s="38"/>
    </row>
    <row r="3931" spans="6:6" x14ac:dyDescent="0.25">
      <c r="F3931" s="38"/>
    </row>
    <row r="3932" spans="6:6" x14ac:dyDescent="0.25">
      <c r="F3932" s="38"/>
    </row>
    <row r="3933" spans="6:6" x14ac:dyDescent="0.25">
      <c r="F3933" s="38"/>
    </row>
    <row r="3934" spans="6:6" x14ac:dyDescent="0.25">
      <c r="F3934" s="38"/>
    </row>
    <row r="3935" spans="6:6" x14ac:dyDescent="0.25">
      <c r="F3935" s="38"/>
    </row>
    <row r="3936" spans="6:6" x14ac:dyDescent="0.25">
      <c r="F3936" s="38"/>
    </row>
    <row r="3937" spans="6:6" x14ac:dyDescent="0.25">
      <c r="F3937" s="38"/>
    </row>
    <row r="3938" spans="6:6" x14ac:dyDescent="0.25">
      <c r="F3938" s="38"/>
    </row>
    <row r="3939" spans="6:6" x14ac:dyDescent="0.25">
      <c r="F3939" s="38"/>
    </row>
    <row r="3940" spans="6:6" x14ac:dyDescent="0.25">
      <c r="F3940" s="38"/>
    </row>
    <row r="3941" spans="6:6" x14ac:dyDescent="0.25">
      <c r="F3941" s="38"/>
    </row>
    <row r="3942" spans="6:6" x14ac:dyDescent="0.25">
      <c r="F3942" s="38"/>
    </row>
    <row r="3943" spans="6:6" x14ac:dyDescent="0.25">
      <c r="F3943" s="38"/>
    </row>
    <row r="3944" spans="6:6" x14ac:dyDescent="0.25">
      <c r="F3944" s="38"/>
    </row>
    <row r="3945" spans="6:6" x14ac:dyDescent="0.25">
      <c r="F3945" s="38"/>
    </row>
    <row r="3946" spans="6:6" x14ac:dyDescent="0.25">
      <c r="F3946" s="38"/>
    </row>
    <row r="3947" spans="6:6" x14ac:dyDescent="0.25">
      <c r="F3947" s="38"/>
    </row>
    <row r="3948" spans="6:6" x14ac:dyDescent="0.25">
      <c r="F3948" s="38"/>
    </row>
    <row r="3949" spans="6:6" x14ac:dyDescent="0.25">
      <c r="F3949" s="38"/>
    </row>
    <row r="3950" spans="6:6" x14ac:dyDescent="0.25">
      <c r="F3950" s="38"/>
    </row>
    <row r="3951" spans="6:6" x14ac:dyDescent="0.25">
      <c r="F3951" s="38"/>
    </row>
    <row r="3952" spans="6:6" x14ac:dyDescent="0.25">
      <c r="F3952" s="38"/>
    </row>
    <row r="3953" spans="6:6" x14ac:dyDescent="0.25">
      <c r="F3953" s="38"/>
    </row>
    <row r="3954" spans="6:6" x14ac:dyDescent="0.25">
      <c r="F3954" s="38"/>
    </row>
    <row r="3955" spans="6:6" x14ac:dyDescent="0.25">
      <c r="F3955" s="38"/>
    </row>
    <row r="3956" spans="6:6" x14ac:dyDescent="0.25">
      <c r="F3956" s="38"/>
    </row>
    <row r="3957" spans="6:6" x14ac:dyDescent="0.25">
      <c r="F3957" s="38"/>
    </row>
    <row r="3958" spans="6:6" x14ac:dyDescent="0.25">
      <c r="F3958" s="38"/>
    </row>
    <row r="3959" spans="6:6" x14ac:dyDescent="0.25">
      <c r="F3959" s="38"/>
    </row>
    <row r="3960" spans="6:6" x14ac:dyDescent="0.25">
      <c r="F3960" s="38"/>
    </row>
    <row r="3961" spans="6:6" x14ac:dyDescent="0.25">
      <c r="F3961" s="38"/>
    </row>
    <row r="3962" spans="6:6" x14ac:dyDescent="0.25">
      <c r="F3962" s="38"/>
    </row>
    <row r="3963" spans="6:6" x14ac:dyDescent="0.25">
      <c r="F3963" s="38"/>
    </row>
    <row r="3964" spans="6:6" x14ac:dyDescent="0.25">
      <c r="F3964" s="38"/>
    </row>
    <row r="3965" spans="6:6" x14ac:dyDescent="0.25">
      <c r="F3965" s="38"/>
    </row>
    <row r="3966" spans="6:6" x14ac:dyDescent="0.25">
      <c r="F3966" s="38"/>
    </row>
    <row r="3967" spans="6:6" x14ac:dyDescent="0.25">
      <c r="F3967" s="38"/>
    </row>
    <row r="3968" spans="6:6" x14ac:dyDescent="0.25">
      <c r="F3968" s="38"/>
    </row>
    <row r="3969" spans="6:6" x14ac:dyDescent="0.25">
      <c r="F3969" s="38"/>
    </row>
    <row r="3970" spans="6:6" x14ac:dyDescent="0.25">
      <c r="F3970" s="38"/>
    </row>
    <row r="3971" spans="6:6" x14ac:dyDescent="0.25">
      <c r="F3971" s="38"/>
    </row>
    <row r="3972" spans="6:6" x14ac:dyDescent="0.25">
      <c r="F3972" s="38"/>
    </row>
    <row r="3973" spans="6:6" x14ac:dyDescent="0.25">
      <c r="F3973" s="38"/>
    </row>
    <row r="3974" spans="6:6" x14ac:dyDescent="0.25">
      <c r="F3974" s="38"/>
    </row>
    <row r="3975" spans="6:6" x14ac:dyDescent="0.25">
      <c r="F3975" s="38"/>
    </row>
    <row r="3976" spans="6:6" x14ac:dyDescent="0.25">
      <c r="F3976" s="38"/>
    </row>
    <row r="3977" spans="6:6" x14ac:dyDescent="0.25">
      <c r="F3977" s="38"/>
    </row>
    <row r="3978" spans="6:6" x14ac:dyDescent="0.25">
      <c r="F3978" s="38"/>
    </row>
    <row r="3979" spans="6:6" x14ac:dyDescent="0.25">
      <c r="F3979" s="38"/>
    </row>
    <row r="3980" spans="6:6" x14ac:dyDescent="0.25">
      <c r="F3980" s="38"/>
    </row>
    <row r="3981" spans="6:6" x14ac:dyDescent="0.25">
      <c r="F3981" s="38"/>
    </row>
    <row r="3982" spans="6:6" x14ac:dyDescent="0.25">
      <c r="F3982" s="38"/>
    </row>
    <row r="3983" spans="6:6" x14ac:dyDescent="0.25">
      <c r="F3983" s="38"/>
    </row>
    <row r="3984" spans="6:6" x14ac:dyDescent="0.25">
      <c r="F3984" s="38"/>
    </row>
    <row r="3985" spans="6:6" x14ac:dyDescent="0.25">
      <c r="F3985" s="38"/>
    </row>
    <row r="3986" spans="6:6" x14ac:dyDescent="0.25">
      <c r="F3986" s="38"/>
    </row>
    <row r="3987" spans="6:6" x14ac:dyDescent="0.25">
      <c r="F3987" s="38"/>
    </row>
    <row r="3988" spans="6:6" x14ac:dyDescent="0.25">
      <c r="F3988" s="38"/>
    </row>
    <row r="3989" spans="6:6" x14ac:dyDescent="0.25">
      <c r="F3989" s="38"/>
    </row>
    <row r="3990" spans="6:6" x14ac:dyDescent="0.25">
      <c r="F3990" s="38"/>
    </row>
    <row r="3991" spans="6:6" x14ac:dyDescent="0.25">
      <c r="F3991" s="38"/>
    </row>
    <row r="3992" spans="6:6" x14ac:dyDescent="0.25">
      <c r="F3992" s="38"/>
    </row>
    <row r="3993" spans="6:6" x14ac:dyDescent="0.25">
      <c r="F3993" s="38"/>
    </row>
    <row r="3994" spans="6:6" x14ac:dyDescent="0.25">
      <c r="F3994" s="38"/>
    </row>
    <row r="3995" spans="6:6" x14ac:dyDescent="0.25">
      <c r="F3995" s="38"/>
    </row>
    <row r="3996" spans="6:6" x14ac:dyDescent="0.25">
      <c r="F3996" s="38"/>
    </row>
    <row r="3997" spans="6:6" x14ac:dyDescent="0.25">
      <c r="F3997" s="38"/>
    </row>
    <row r="3998" spans="6:6" x14ac:dyDescent="0.25">
      <c r="F3998" s="38"/>
    </row>
    <row r="3999" spans="6:6" x14ac:dyDescent="0.25">
      <c r="F3999" s="38"/>
    </row>
    <row r="4000" spans="6:6" x14ac:dyDescent="0.25">
      <c r="F4000" s="38"/>
    </row>
    <row r="4001" spans="6:6" x14ac:dyDescent="0.25">
      <c r="F4001" s="38"/>
    </row>
    <row r="4002" spans="6:6" x14ac:dyDescent="0.25">
      <c r="F4002" s="38"/>
    </row>
    <row r="4003" spans="6:6" x14ac:dyDescent="0.25">
      <c r="F4003" s="38"/>
    </row>
    <row r="4004" spans="6:6" x14ac:dyDescent="0.25">
      <c r="F4004" s="38"/>
    </row>
    <row r="4005" spans="6:6" x14ac:dyDescent="0.25">
      <c r="F4005" s="38"/>
    </row>
    <row r="4006" spans="6:6" x14ac:dyDescent="0.25">
      <c r="F4006" s="38"/>
    </row>
    <row r="4007" spans="6:6" x14ac:dyDescent="0.25">
      <c r="F4007" s="38"/>
    </row>
    <row r="4008" spans="6:6" x14ac:dyDescent="0.25">
      <c r="F4008" s="38"/>
    </row>
    <row r="4009" spans="6:6" x14ac:dyDescent="0.25">
      <c r="F4009" s="38"/>
    </row>
    <row r="4010" spans="6:6" x14ac:dyDescent="0.25">
      <c r="F4010" s="38"/>
    </row>
    <row r="4011" spans="6:6" x14ac:dyDescent="0.25">
      <c r="F4011" s="38"/>
    </row>
    <row r="4012" spans="6:6" x14ac:dyDescent="0.25">
      <c r="F4012" s="38"/>
    </row>
    <row r="4013" spans="6:6" x14ac:dyDescent="0.25">
      <c r="F4013" s="38"/>
    </row>
    <row r="4014" spans="6:6" x14ac:dyDescent="0.25">
      <c r="F4014" s="38"/>
    </row>
    <row r="4015" spans="6:6" x14ac:dyDescent="0.25">
      <c r="F4015" s="38"/>
    </row>
    <row r="4016" spans="6:6" x14ac:dyDescent="0.25">
      <c r="F4016" s="38"/>
    </row>
    <row r="4017" spans="6:6" x14ac:dyDescent="0.25">
      <c r="F4017" s="38"/>
    </row>
    <row r="4018" spans="6:6" x14ac:dyDescent="0.25">
      <c r="F4018" s="38"/>
    </row>
    <row r="4019" spans="6:6" x14ac:dyDescent="0.25">
      <c r="F4019" s="38"/>
    </row>
    <row r="4020" spans="6:6" x14ac:dyDescent="0.25">
      <c r="F4020" s="38"/>
    </row>
    <row r="4021" spans="6:6" x14ac:dyDescent="0.25">
      <c r="F4021" s="38"/>
    </row>
    <row r="4022" spans="6:6" x14ac:dyDescent="0.25">
      <c r="F4022" s="38"/>
    </row>
    <row r="4023" spans="6:6" x14ac:dyDescent="0.25">
      <c r="F4023" s="38"/>
    </row>
    <row r="4024" spans="6:6" x14ac:dyDescent="0.25">
      <c r="F4024" s="38"/>
    </row>
    <row r="4025" spans="6:6" x14ac:dyDescent="0.25">
      <c r="F4025" s="38"/>
    </row>
    <row r="4026" spans="6:6" x14ac:dyDescent="0.25">
      <c r="F4026" s="38"/>
    </row>
    <row r="4027" spans="6:6" x14ac:dyDescent="0.25">
      <c r="F4027" s="38"/>
    </row>
    <row r="4028" spans="6:6" x14ac:dyDescent="0.25">
      <c r="F4028" s="38"/>
    </row>
    <row r="4029" spans="6:6" x14ac:dyDescent="0.25">
      <c r="F4029" s="38"/>
    </row>
    <row r="4030" spans="6:6" x14ac:dyDescent="0.25">
      <c r="F4030" s="38"/>
    </row>
    <row r="4031" spans="6:6" x14ac:dyDescent="0.25">
      <c r="F4031" s="38"/>
    </row>
    <row r="4032" spans="6:6" x14ac:dyDescent="0.25">
      <c r="F4032" s="38"/>
    </row>
    <row r="4033" spans="6:6" x14ac:dyDescent="0.25">
      <c r="F4033" s="38"/>
    </row>
    <row r="4034" spans="6:6" x14ac:dyDescent="0.25">
      <c r="F4034" s="38"/>
    </row>
    <row r="4035" spans="6:6" x14ac:dyDescent="0.25">
      <c r="F4035" s="38"/>
    </row>
    <row r="4036" spans="6:6" x14ac:dyDescent="0.25">
      <c r="F4036" s="38"/>
    </row>
    <row r="4037" spans="6:6" x14ac:dyDescent="0.25">
      <c r="F4037" s="38"/>
    </row>
    <row r="4038" spans="6:6" x14ac:dyDescent="0.25">
      <c r="F4038" s="38"/>
    </row>
    <row r="4039" spans="6:6" x14ac:dyDescent="0.25">
      <c r="F4039" s="38"/>
    </row>
    <row r="4040" spans="6:6" x14ac:dyDescent="0.25">
      <c r="F4040" s="38"/>
    </row>
    <row r="4041" spans="6:6" x14ac:dyDescent="0.25">
      <c r="F4041" s="38"/>
    </row>
    <row r="4042" spans="6:6" x14ac:dyDescent="0.25">
      <c r="F4042" s="38"/>
    </row>
    <row r="4043" spans="6:6" x14ac:dyDescent="0.25">
      <c r="F4043" s="38"/>
    </row>
    <row r="4044" spans="6:6" x14ac:dyDescent="0.25">
      <c r="F4044" s="38"/>
    </row>
    <row r="4045" spans="6:6" x14ac:dyDescent="0.25">
      <c r="F4045" s="38"/>
    </row>
    <row r="4046" spans="6:6" x14ac:dyDescent="0.25">
      <c r="F4046" s="38"/>
    </row>
    <row r="4047" spans="6:6" x14ac:dyDescent="0.25">
      <c r="F4047" s="38"/>
    </row>
    <row r="4048" spans="6:6" x14ac:dyDescent="0.25">
      <c r="F4048" s="38"/>
    </row>
    <row r="4049" spans="6:6" x14ac:dyDescent="0.25">
      <c r="F4049" s="38"/>
    </row>
    <row r="4050" spans="6:6" x14ac:dyDescent="0.25">
      <c r="F4050" s="38"/>
    </row>
    <row r="4051" spans="6:6" x14ac:dyDescent="0.25">
      <c r="F4051" s="38"/>
    </row>
    <row r="4052" spans="6:6" x14ac:dyDescent="0.25">
      <c r="F4052" s="38"/>
    </row>
    <row r="4053" spans="6:6" x14ac:dyDescent="0.25">
      <c r="F4053" s="38"/>
    </row>
    <row r="4054" spans="6:6" x14ac:dyDescent="0.25">
      <c r="F4054" s="38"/>
    </row>
    <row r="4055" spans="6:6" x14ac:dyDescent="0.25">
      <c r="F4055" s="38"/>
    </row>
    <row r="4056" spans="6:6" x14ac:dyDescent="0.25">
      <c r="F4056" s="38"/>
    </row>
    <row r="4057" spans="6:6" x14ac:dyDescent="0.25">
      <c r="F4057" s="38"/>
    </row>
    <row r="4058" spans="6:6" x14ac:dyDescent="0.25">
      <c r="F4058" s="38"/>
    </row>
    <row r="4059" spans="6:6" x14ac:dyDescent="0.25">
      <c r="F4059" s="38"/>
    </row>
    <row r="4060" spans="6:6" x14ac:dyDescent="0.25">
      <c r="F4060" s="38"/>
    </row>
    <row r="4061" spans="6:6" x14ac:dyDescent="0.25">
      <c r="F4061" s="38"/>
    </row>
    <row r="4062" spans="6:6" x14ac:dyDescent="0.25">
      <c r="F4062" s="38"/>
    </row>
    <row r="4063" spans="6:6" x14ac:dyDescent="0.25">
      <c r="F4063" s="38"/>
    </row>
    <row r="4064" spans="6:6" x14ac:dyDescent="0.25">
      <c r="F4064" s="38"/>
    </row>
    <row r="4065" spans="6:6" x14ac:dyDescent="0.25">
      <c r="F4065" s="38"/>
    </row>
    <row r="4066" spans="6:6" x14ac:dyDescent="0.25">
      <c r="F4066" s="38"/>
    </row>
    <row r="4067" spans="6:6" x14ac:dyDescent="0.25">
      <c r="F4067" s="38"/>
    </row>
    <row r="4068" spans="6:6" x14ac:dyDescent="0.25">
      <c r="F4068" s="38"/>
    </row>
    <row r="4069" spans="6:6" x14ac:dyDescent="0.25">
      <c r="F4069" s="38"/>
    </row>
    <row r="4070" spans="6:6" x14ac:dyDescent="0.25">
      <c r="F4070" s="38"/>
    </row>
    <row r="4071" spans="6:6" x14ac:dyDescent="0.25">
      <c r="F4071" s="38"/>
    </row>
    <row r="4072" spans="6:6" x14ac:dyDescent="0.25">
      <c r="F4072" s="38"/>
    </row>
    <row r="4073" spans="6:6" x14ac:dyDescent="0.25">
      <c r="F4073" s="38"/>
    </row>
    <row r="4074" spans="6:6" x14ac:dyDescent="0.25">
      <c r="F4074" s="38"/>
    </row>
    <row r="4075" spans="6:6" x14ac:dyDescent="0.25">
      <c r="F4075" s="38"/>
    </row>
    <row r="4076" spans="6:6" x14ac:dyDescent="0.25">
      <c r="F4076" s="38"/>
    </row>
    <row r="4077" spans="6:6" x14ac:dyDescent="0.25">
      <c r="F4077" s="38"/>
    </row>
    <row r="4078" spans="6:6" x14ac:dyDescent="0.25">
      <c r="F4078" s="38"/>
    </row>
    <row r="4079" spans="6:6" x14ac:dyDescent="0.25">
      <c r="F4079" s="38"/>
    </row>
    <row r="4080" spans="6:6" x14ac:dyDescent="0.25">
      <c r="F4080" s="38"/>
    </row>
    <row r="4081" spans="6:6" x14ac:dyDescent="0.25">
      <c r="F4081" s="38"/>
    </row>
    <row r="4082" spans="6:6" x14ac:dyDescent="0.25">
      <c r="F4082" s="38"/>
    </row>
    <row r="4083" spans="6:6" x14ac:dyDescent="0.25">
      <c r="F4083" s="38"/>
    </row>
    <row r="4084" spans="6:6" x14ac:dyDescent="0.25">
      <c r="F4084" s="38"/>
    </row>
    <row r="4085" spans="6:6" x14ac:dyDescent="0.25">
      <c r="F4085" s="38"/>
    </row>
    <row r="4086" spans="6:6" x14ac:dyDescent="0.25">
      <c r="F4086" s="38"/>
    </row>
    <row r="4087" spans="6:6" x14ac:dyDescent="0.25">
      <c r="F4087" s="38"/>
    </row>
    <row r="4088" spans="6:6" x14ac:dyDescent="0.25">
      <c r="F4088" s="38"/>
    </row>
    <row r="4089" spans="6:6" x14ac:dyDescent="0.25">
      <c r="F4089" s="38"/>
    </row>
    <row r="4090" spans="6:6" x14ac:dyDescent="0.25">
      <c r="F4090" s="38"/>
    </row>
    <row r="4091" spans="6:6" x14ac:dyDescent="0.25">
      <c r="F4091" s="38"/>
    </row>
    <row r="4092" spans="6:6" x14ac:dyDescent="0.25">
      <c r="F4092" s="38"/>
    </row>
    <row r="4093" spans="6:6" x14ac:dyDescent="0.25">
      <c r="F4093" s="38"/>
    </row>
    <row r="4094" spans="6:6" x14ac:dyDescent="0.25">
      <c r="F4094" s="38"/>
    </row>
    <row r="4095" spans="6:6" x14ac:dyDescent="0.25">
      <c r="F4095" s="38"/>
    </row>
    <row r="4096" spans="6:6" x14ac:dyDescent="0.25">
      <c r="F4096" s="38"/>
    </row>
    <row r="4097" spans="6:6" x14ac:dyDescent="0.25">
      <c r="F4097" s="38"/>
    </row>
    <row r="4098" spans="6:6" x14ac:dyDescent="0.25">
      <c r="F4098" s="38"/>
    </row>
    <row r="4099" spans="6:6" x14ac:dyDescent="0.25">
      <c r="F4099" s="38"/>
    </row>
    <row r="4100" spans="6:6" x14ac:dyDescent="0.25">
      <c r="F4100" s="38"/>
    </row>
    <row r="4101" spans="6:6" x14ac:dyDescent="0.25">
      <c r="F4101" s="38"/>
    </row>
    <row r="4102" spans="6:6" x14ac:dyDescent="0.25">
      <c r="F4102" s="38"/>
    </row>
    <row r="4103" spans="6:6" x14ac:dyDescent="0.25">
      <c r="F4103" s="38"/>
    </row>
    <row r="4104" spans="6:6" x14ac:dyDescent="0.25">
      <c r="F4104" s="38"/>
    </row>
    <row r="4105" spans="6:6" x14ac:dyDescent="0.25">
      <c r="F4105" s="38"/>
    </row>
    <row r="4106" spans="6:6" x14ac:dyDescent="0.25">
      <c r="F4106" s="38"/>
    </row>
    <row r="4107" spans="6:6" x14ac:dyDescent="0.25">
      <c r="F4107" s="38"/>
    </row>
    <row r="4108" spans="6:6" x14ac:dyDescent="0.25">
      <c r="F4108" s="38"/>
    </row>
    <row r="4109" spans="6:6" x14ac:dyDescent="0.25">
      <c r="F4109" s="38"/>
    </row>
    <row r="4110" spans="6:6" x14ac:dyDescent="0.25">
      <c r="F4110" s="38"/>
    </row>
    <row r="4111" spans="6:6" x14ac:dyDescent="0.25">
      <c r="F4111" s="38"/>
    </row>
    <row r="4112" spans="6:6" x14ac:dyDescent="0.25">
      <c r="F4112" s="38"/>
    </row>
    <row r="4113" spans="6:6" x14ac:dyDescent="0.25">
      <c r="F4113" s="38"/>
    </row>
    <row r="4114" spans="6:6" x14ac:dyDescent="0.25">
      <c r="F4114" s="38"/>
    </row>
    <row r="4115" spans="6:6" x14ac:dyDescent="0.25">
      <c r="F4115" s="38"/>
    </row>
    <row r="4116" spans="6:6" x14ac:dyDescent="0.25">
      <c r="F4116" s="38"/>
    </row>
    <row r="4117" spans="6:6" x14ac:dyDescent="0.25">
      <c r="F4117" s="38"/>
    </row>
    <row r="4118" spans="6:6" x14ac:dyDescent="0.25">
      <c r="F4118" s="38"/>
    </row>
    <row r="4119" spans="6:6" x14ac:dyDescent="0.25">
      <c r="F4119" s="38"/>
    </row>
    <row r="4120" spans="6:6" x14ac:dyDescent="0.25">
      <c r="F4120" s="38"/>
    </row>
    <row r="4121" spans="6:6" x14ac:dyDescent="0.25">
      <c r="F4121" s="38"/>
    </row>
    <row r="4122" spans="6:6" x14ac:dyDescent="0.25">
      <c r="F4122" s="38"/>
    </row>
    <row r="4123" spans="6:6" x14ac:dyDescent="0.25">
      <c r="F4123" s="38"/>
    </row>
    <row r="4124" spans="6:6" x14ac:dyDescent="0.25">
      <c r="F4124" s="38"/>
    </row>
    <row r="4125" spans="6:6" x14ac:dyDescent="0.25">
      <c r="F4125" s="38"/>
    </row>
    <row r="4126" spans="6:6" x14ac:dyDescent="0.25">
      <c r="F4126" s="38"/>
    </row>
    <row r="4127" spans="6:6" x14ac:dyDescent="0.25">
      <c r="F4127" s="38"/>
    </row>
    <row r="4128" spans="6:6" x14ac:dyDescent="0.25">
      <c r="F4128" s="38"/>
    </row>
    <row r="4129" spans="6:6" x14ac:dyDescent="0.25">
      <c r="F4129" s="38"/>
    </row>
    <row r="4130" spans="6:6" x14ac:dyDescent="0.25">
      <c r="F4130" s="38"/>
    </row>
    <row r="4131" spans="6:6" x14ac:dyDescent="0.25">
      <c r="F4131" s="38"/>
    </row>
    <row r="4132" spans="6:6" x14ac:dyDescent="0.25">
      <c r="F4132" s="38"/>
    </row>
    <row r="4133" spans="6:6" x14ac:dyDescent="0.25">
      <c r="F4133" s="38"/>
    </row>
    <row r="4134" spans="6:6" x14ac:dyDescent="0.25">
      <c r="F4134" s="38"/>
    </row>
    <row r="4135" spans="6:6" x14ac:dyDescent="0.25">
      <c r="F4135" s="38"/>
    </row>
    <row r="4136" spans="6:6" x14ac:dyDescent="0.25">
      <c r="F4136" s="38"/>
    </row>
    <row r="4137" spans="6:6" x14ac:dyDescent="0.25">
      <c r="F4137" s="38"/>
    </row>
    <row r="4138" spans="6:6" x14ac:dyDescent="0.25">
      <c r="F4138" s="38"/>
    </row>
    <row r="4139" spans="6:6" x14ac:dyDescent="0.25">
      <c r="F4139" s="38"/>
    </row>
    <row r="4140" spans="6:6" x14ac:dyDescent="0.25">
      <c r="F4140" s="38"/>
    </row>
    <row r="4141" spans="6:6" x14ac:dyDescent="0.25">
      <c r="F4141" s="38"/>
    </row>
    <row r="4142" spans="6:6" x14ac:dyDescent="0.25">
      <c r="F4142" s="38"/>
    </row>
    <row r="4143" spans="6:6" x14ac:dyDescent="0.25">
      <c r="F4143" s="38"/>
    </row>
    <row r="4144" spans="6:6" x14ac:dyDescent="0.25">
      <c r="F4144" s="38"/>
    </row>
    <row r="4145" spans="6:6" x14ac:dyDescent="0.25">
      <c r="F4145" s="38"/>
    </row>
    <row r="4146" spans="6:6" x14ac:dyDescent="0.25">
      <c r="F4146" s="38"/>
    </row>
    <row r="4147" spans="6:6" x14ac:dyDescent="0.25">
      <c r="F4147" s="38"/>
    </row>
    <row r="4148" spans="6:6" x14ac:dyDescent="0.25">
      <c r="F4148" s="38"/>
    </row>
    <row r="4149" spans="6:6" x14ac:dyDescent="0.25">
      <c r="F4149" s="38"/>
    </row>
    <row r="4150" spans="6:6" x14ac:dyDescent="0.25">
      <c r="F4150" s="38"/>
    </row>
    <row r="4151" spans="6:6" x14ac:dyDescent="0.25">
      <c r="F4151" s="38"/>
    </row>
    <row r="4152" spans="6:6" x14ac:dyDescent="0.25">
      <c r="F4152" s="38"/>
    </row>
    <row r="4153" spans="6:6" x14ac:dyDescent="0.25">
      <c r="F4153" s="38"/>
    </row>
    <row r="4154" spans="6:6" x14ac:dyDescent="0.25">
      <c r="F4154" s="38"/>
    </row>
    <row r="4155" spans="6:6" x14ac:dyDescent="0.25">
      <c r="F4155" s="38"/>
    </row>
    <row r="4156" spans="6:6" x14ac:dyDescent="0.25">
      <c r="F4156" s="38"/>
    </row>
    <row r="4157" spans="6:6" x14ac:dyDescent="0.25">
      <c r="F4157" s="38"/>
    </row>
    <row r="4158" spans="6:6" x14ac:dyDescent="0.25">
      <c r="F4158" s="38"/>
    </row>
    <row r="4159" spans="6:6" x14ac:dyDescent="0.25">
      <c r="F4159" s="38"/>
    </row>
    <row r="4160" spans="6:6" x14ac:dyDescent="0.25">
      <c r="F4160" s="38"/>
    </row>
    <row r="4161" spans="6:6" x14ac:dyDescent="0.25">
      <c r="F4161" s="38"/>
    </row>
    <row r="4162" spans="6:6" x14ac:dyDescent="0.25">
      <c r="F4162" s="38"/>
    </row>
    <row r="4163" spans="6:6" x14ac:dyDescent="0.25">
      <c r="F4163" s="38"/>
    </row>
    <row r="4164" spans="6:6" x14ac:dyDescent="0.25">
      <c r="F4164" s="38"/>
    </row>
    <row r="4165" spans="6:6" x14ac:dyDescent="0.25">
      <c r="F4165" s="38"/>
    </row>
    <row r="4166" spans="6:6" x14ac:dyDescent="0.25">
      <c r="F4166" s="38"/>
    </row>
    <row r="4167" spans="6:6" x14ac:dyDescent="0.25">
      <c r="F4167" s="38"/>
    </row>
    <row r="4168" spans="6:6" x14ac:dyDescent="0.25">
      <c r="F4168" s="38"/>
    </row>
    <row r="4169" spans="6:6" x14ac:dyDescent="0.25">
      <c r="F4169" s="38"/>
    </row>
    <row r="4170" spans="6:6" x14ac:dyDescent="0.25">
      <c r="F4170" s="38"/>
    </row>
    <row r="4171" spans="6:6" x14ac:dyDescent="0.25">
      <c r="F4171" s="38"/>
    </row>
    <row r="4172" spans="6:6" x14ac:dyDescent="0.25">
      <c r="F4172" s="38"/>
    </row>
    <row r="4173" spans="6:6" x14ac:dyDescent="0.25">
      <c r="F4173" s="38"/>
    </row>
    <row r="4174" spans="6:6" x14ac:dyDescent="0.25">
      <c r="F4174" s="38"/>
    </row>
    <row r="4175" spans="6:6" x14ac:dyDescent="0.25">
      <c r="F4175" s="38"/>
    </row>
    <row r="4176" spans="6:6" x14ac:dyDescent="0.25">
      <c r="F4176" s="38"/>
    </row>
    <row r="4177" spans="6:6" x14ac:dyDescent="0.25">
      <c r="F4177" s="38"/>
    </row>
    <row r="4178" spans="6:6" x14ac:dyDescent="0.25">
      <c r="F4178" s="38"/>
    </row>
    <row r="4179" spans="6:6" x14ac:dyDescent="0.25">
      <c r="F4179" s="38"/>
    </row>
    <row r="4180" spans="6:6" x14ac:dyDescent="0.25">
      <c r="F4180" s="38"/>
    </row>
    <row r="4181" spans="6:6" x14ac:dyDescent="0.25">
      <c r="F4181" s="38"/>
    </row>
    <row r="4182" spans="6:6" x14ac:dyDescent="0.25">
      <c r="F4182" s="38"/>
    </row>
    <row r="4183" spans="6:6" x14ac:dyDescent="0.25">
      <c r="F4183" s="38"/>
    </row>
    <row r="4184" spans="6:6" x14ac:dyDescent="0.25">
      <c r="F4184" s="38"/>
    </row>
    <row r="4185" spans="6:6" x14ac:dyDescent="0.25">
      <c r="F4185" s="38"/>
    </row>
    <row r="4186" spans="6:6" x14ac:dyDescent="0.25">
      <c r="F4186" s="38"/>
    </row>
    <row r="4187" spans="6:6" x14ac:dyDescent="0.25">
      <c r="F4187" s="38"/>
    </row>
    <row r="4188" spans="6:6" x14ac:dyDescent="0.25">
      <c r="F4188" s="38"/>
    </row>
    <row r="4189" spans="6:6" x14ac:dyDescent="0.25">
      <c r="F4189" s="38"/>
    </row>
    <row r="4190" spans="6:6" x14ac:dyDescent="0.25">
      <c r="F4190" s="38"/>
    </row>
    <row r="4191" spans="6:6" x14ac:dyDescent="0.25">
      <c r="F4191" s="38"/>
    </row>
    <row r="4192" spans="6:6" x14ac:dyDescent="0.25">
      <c r="F4192" s="38"/>
    </row>
    <row r="4193" spans="6:6" x14ac:dyDescent="0.25">
      <c r="F4193" s="38"/>
    </row>
    <row r="4194" spans="6:6" x14ac:dyDescent="0.25">
      <c r="F4194" s="38"/>
    </row>
    <row r="4195" spans="6:6" x14ac:dyDescent="0.25">
      <c r="F4195" s="38"/>
    </row>
    <row r="4196" spans="6:6" x14ac:dyDescent="0.25">
      <c r="F4196" s="38"/>
    </row>
    <row r="4197" spans="6:6" x14ac:dyDescent="0.25">
      <c r="F4197" s="38"/>
    </row>
    <row r="4198" spans="6:6" x14ac:dyDescent="0.25">
      <c r="F4198" s="38"/>
    </row>
    <row r="4199" spans="6:6" x14ac:dyDescent="0.25">
      <c r="F4199" s="38"/>
    </row>
    <row r="4200" spans="6:6" x14ac:dyDescent="0.25">
      <c r="F4200" s="38"/>
    </row>
    <row r="4201" spans="6:6" x14ac:dyDescent="0.25">
      <c r="F4201" s="38"/>
    </row>
    <row r="4202" spans="6:6" x14ac:dyDescent="0.25">
      <c r="F4202" s="38"/>
    </row>
    <row r="4203" spans="6:6" x14ac:dyDescent="0.25">
      <c r="F4203" s="38"/>
    </row>
    <row r="4204" spans="6:6" x14ac:dyDescent="0.25">
      <c r="F4204" s="38"/>
    </row>
    <row r="4205" spans="6:6" x14ac:dyDescent="0.25">
      <c r="F4205" s="38"/>
    </row>
    <row r="4206" spans="6:6" x14ac:dyDescent="0.25">
      <c r="F4206" s="38"/>
    </row>
    <row r="4207" spans="6:6" x14ac:dyDescent="0.25">
      <c r="F4207" s="38"/>
    </row>
    <row r="4208" spans="6:6" x14ac:dyDescent="0.25">
      <c r="F4208" s="38"/>
    </row>
    <row r="4209" spans="6:6" x14ac:dyDescent="0.25">
      <c r="F4209" s="38"/>
    </row>
    <row r="4210" spans="6:6" x14ac:dyDescent="0.25">
      <c r="F4210" s="38"/>
    </row>
    <row r="4211" spans="6:6" x14ac:dyDescent="0.25">
      <c r="F4211" s="38"/>
    </row>
    <row r="4212" spans="6:6" x14ac:dyDescent="0.25">
      <c r="F4212" s="38"/>
    </row>
    <row r="4213" spans="6:6" x14ac:dyDescent="0.25">
      <c r="F4213" s="38"/>
    </row>
    <row r="4214" spans="6:6" x14ac:dyDescent="0.25">
      <c r="F4214" s="38"/>
    </row>
    <row r="4215" spans="6:6" x14ac:dyDescent="0.25">
      <c r="F4215" s="38"/>
    </row>
    <row r="4216" spans="6:6" x14ac:dyDescent="0.25">
      <c r="F4216" s="38"/>
    </row>
    <row r="4217" spans="6:6" x14ac:dyDescent="0.25">
      <c r="F4217" s="38"/>
    </row>
    <row r="4218" spans="6:6" x14ac:dyDescent="0.25">
      <c r="F4218" s="38"/>
    </row>
    <row r="4219" spans="6:6" x14ac:dyDescent="0.25">
      <c r="F4219" s="38"/>
    </row>
    <row r="4220" spans="6:6" x14ac:dyDescent="0.25">
      <c r="F4220" s="38"/>
    </row>
    <row r="4221" spans="6:6" x14ac:dyDescent="0.25">
      <c r="F4221" s="38"/>
    </row>
    <row r="4222" spans="6:6" x14ac:dyDescent="0.25">
      <c r="F4222" s="38"/>
    </row>
    <row r="4223" spans="6:6" x14ac:dyDescent="0.25">
      <c r="F4223" s="38"/>
    </row>
    <row r="4224" spans="6:6" x14ac:dyDescent="0.25">
      <c r="F4224" s="38"/>
    </row>
    <row r="4225" spans="6:6" x14ac:dyDescent="0.25">
      <c r="F4225" s="38"/>
    </row>
    <row r="4226" spans="6:6" x14ac:dyDescent="0.25">
      <c r="F4226" s="38"/>
    </row>
    <row r="4227" spans="6:6" x14ac:dyDescent="0.25">
      <c r="F4227" s="38"/>
    </row>
    <row r="4228" spans="6:6" x14ac:dyDescent="0.25">
      <c r="F4228" s="38"/>
    </row>
    <row r="4229" spans="6:6" x14ac:dyDescent="0.25">
      <c r="F4229" s="38"/>
    </row>
    <row r="4230" spans="6:6" x14ac:dyDescent="0.25">
      <c r="F4230" s="38"/>
    </row>
    <row r="4231" spans="6:6" x14ac:dyDescent="0.25">
      <c r="F4231" s="38"/>
    </row>
    <row r="4232" spans="6:6" x14ac:dyDescent="0.25">
      <c r="F4232" s="38"/>
    </row>
    <row r="4233" spans="6:6" x14ac:dyDescent="0.25">
      <c r="F4233" s="38"/>
    </row>
    <row r="4234" spans="6:6" x14ac:dyDescent="0.25">
      <c r="F4234" s="38"/>
    </row>
    <row r="4235" spans="6:6" x14ac:dyDescent="0.25">
      <c r="F4235" s="38"/>
    </row>
    <row r="4236" spans="6:6" x14ac:dyDescent="0.25">
      <c r="F4236" s="38"/>
    </row>
    <row r="4237" spans="6:6" x14ac:dyDescent="0.25">
      <c r="F4237" s="38"/>
    </row>
    <row r="4238" spans="6:6" x14ac:dyDescent="0.25">
      <c r="F4238" s="38"/>
    </row>
    <row r="4239" spans="6:6" x14ac:dyDescent="0.25">
      <c r="F4239" s="38"/>
    </row>
    <row r="4240" spans="6:6" x14ac:dyDescent="0.25">
      <c r="F4240" s="38"/>
    </row>
    <row r="4241" spans="6:6" x14ac:dyDescent="0.25">
      <c r="F4241" s="38"/>
    </row>
    <row r="4242" spans="6:6" x14ac:dyDescent="0.25">
      <c r="F4242" s="38"/>
    </row>
    <row r="4243" spans="6:6" x14ac:dyDescent="0.25">
      <c r="F4243" s="38"/>
    </row>
    <row r="4244" spans="6:6" x14ac:dyDescent="0.25">
      <c r="F4244" s="38"/>
    </row>
    <row r="4245" spans="6:6" x14ac:dyDescent="0.25">
      <c r="F4245" s="38"/>
    </row>
    <row r="4246" spans="6:6" x14ac:dyDescent="0.25">
      <c r="F4246" s="38"/>
    </row>
    <row r="4247" spans="6:6" x14ac:dyDescent="0.25">
      <c r="F4247" s="38"/>
    </row>
    <row r="4248" spans="6:6" x14ac:dyDescent="0.25">
      <c r="F4248" s="38"/>
    </row>
    <row r="4249" spans="6:6" x14ac:dyDescent="0.25">
      <c r="F4249" s="38"/>
    </row>
    <row r="4250" spans="6:6" x14ac:dyDescent="0.25">
      <c r="F4250" s="38"/>
    </row>
    <row r="4251" spans="6:6" x14ac:dyDescent="0.25">
      <c r="F4251" s="38"/>
    </row>
    <row r="4252" spans="6:6" x14ac:dyDescent="0.25">
      <c r="F4252" s="38"/>
    </row>
    <row r="4253" spans="6:6" x14ac:dyDescent="0.25">
      <c r="F4253" s="38"/>
    </row>
    <row r="4254" spans="6:6" x14ac:dyDescent="0.25">
      <c r="F4254" s="38"/>
    </row>
    <row r="4255" spans="6:6" x14ac:dyDescent="0.25">
      <c r="F4255" s="38"/>
    </row>
    <row r="4256" spans="6:6" x14ac:dyDescent="0.25">
      <c r="F4256" s="38"/>
    </row>
    <row r="4257" spans="6:6" x14ac:dyDescent="0.25">
      <c r="F4257" s="38"/>
    </row>
    <row r="4258" spans="6:6" x14ac:dyDescent="0.25">
      <c r="F4258" s="38"/>
    </row>
    <row r="4259" spans="6:6" x14ac:dyDescent="0.25">
      <c r="F4259" s="38"/>
    </row>
    <row r="4260" spans="6:6" x14ac:dyDescent="0.25">
      <c r="F4260" s="38"/>
    </row>
    <row r="4261" spans="6:6" x14ac:dyDescent="0.25">
      <c r="F4261" s="38"/>
    </row>
    <row r="4262" spans="6:6" x14ac:dyDescent="0.25">
      <c r="F4262" s="38"/>
    </row>
    <row r="4263" spans="6:6" x14ac:dyDescent="0.25">
      <c r="F4263" s="38"/>
    </row>
    <row r="4264" spans="6:6" x14ac:dyDescent="0.25">
      <c r="F4264" s="38"/>
    </row>
    <row r="4265" spans="6:6" x14ac:dyDescent="0.25">
      <c r="F4265" s="38"/>
    </row>
    <row r="4266" spans="6:6" x14ac:dyDescent="0.25">
      <c r="F4266" s="38"/>
    </row>
    <row r="4267" spans="6:6" x14ac:dyDescent="0.25">
      <c r="F4267" s="38"/>
    </row>
    <row r="4268" spans="6:6" x14ac:dyDescent="0.25">
      <c r="F4268" s="38"/>
    </row>
    <row r="4269" spans="6:6" x14ac:dyDescent="0.25">
      <c r="F4269" s="38"/>
    </row>
    <row r="4270" spans="6:6" x14ac:dyDescent="0.25">
      <c r="F4270" s="38"/>
    </row>
    <row r="4271" spans="6:6" x14ac:dyDescent="0.25">
      <c r="F4271" s="38"/>
    </row>
    <row r="4272" spans="6:6" x14ac:dyDescent="0.25">
      <c r="F4272" s="38"/>
    </row>
    <row r="4273" spans="6:6" x14ac:dyDescent="0.25">
      <c r="F4273" s="38"/>
    </row>
    <row r="4274" spans="6:6" x14ac:dyDescent="0.25">
      <c r="F4274" s="38"/>
    </row>
    <row r="4275" spans="6:6" x14ac:dyDescent="0.25">
      <c r="F4275" s="38"/>
    </row>
    <row r="4276" spans="6:6" x14ac:dyDescent="0.25">
      <c r="F4276" s="38"/>
    </row>
    <row r="4277" spans="6:6" x14ac:dyDescent="0.25">
      <c r="F4277" s="38"/>
    </row>
    <row r="4278" spans="6:6" x14ac:dyDescent="0.25">
      <c r="F4278" s="38"/>
    </row>
    <row r="4279" spans="6:6" x14ac:dyDescent="0.25">
      <c r="F4279" s="38"/>
    </row>
    <row r="4280" spans="6:6" x14ac:dyDescent="0.25">
      <c r="F4280" s="38"/>
    </row>
    <row r="4281" spans="6:6" x14ac:dyDescent="0.25">
      <c r="F4281" s="38"/>
    </row>
    <row r="4282" spans="6:6" x14ac:dyDescent="0.25">
      <c r="F4282" s="38"/>
    </row>
    <row r="4283" spans="6:6" x14ac:dyDescent="0.25">
      <c r="F4283" s="38"/>
    </row>
    <row r="4284" spans="6:6" x14ac:dyDescent="0.25">
      <c r="F4284" s="38"/>
    </row>
    <row r="4285" spans="6:6" x14ac:dyDescent="0.25">
      <c r="F4285" s="38"/>
    </row>
    <row r="4286" spans="6:6" x14ac:dyDescent="0.25">
      <c r="F4286" s="38"/>
    </row>
    <row r="4287" spans="6:6" x14ac:dyDescent="0.25">
      <c r="F4287" s="38"/>
    </row>
    <row r="4288" spans="6:6" x14ac:dyDescent="0.25">
      <c r="F4288" s="38"/>
    </row>
    <row r="4289" spans="6:6" x14ac:dyDescent="0.25">
      <c r="F4289" s="38"/>
    </row>
    <row r="4290" spans="6:6" x14ac:dyDescent="0.25">
      <c r="F4290" s="38"/>
    </row>
    <row r="4291" spans="6:6" x14ac:dyDescent="0.25">
      <c r="F4291" s="38"/>
    </row>
    <row r="4292" spans="6:6" x14ac:dyDescent="0.25">
      <c r="F4292" s="38"/>
    </row>
    <row r="4293" spans="6:6" x14ac:dyDescent="0.25">
      <c r="F4293" s="38"/>
    </row>
    <row r="4294" spans="6:6" x14ac:dyDescent="0.25">
      <c r="F4294" s="38"/>
    </row>
    <row r="4295" spans="6:6" x14ac:dyDescent="0.25">
      <c r="F4295" s="38"/>
    </row>
    <row r="4296" spans="6:6" x14ac:dyDescent="0.25">
      <c r="F4296" s="38"/>
    </row>
    <row r="4297" spans="6:6" x14ac:dyDescent="0.25">
      <c r="F4297" s="38"/>
    </row>
    <row r="4298" spans="6:6" x14ac:dyDescent="0.25">
      <c r="F4298" s="38"/>
    </row>
    <row r="4299" spans="6:6" x14ac:dyDescent="0.25">
      <c r="F4299" s="38"/>
    </row>
    <row r="4300" spans="6:6" x14ac:dyDescent="0.25">
      <c r="F4300" s="38"/>
    </row>
    <row r="4301" spans="6:6" x14ac:dyDescent="0.25">
      <c r="F4301" s="38"/>
    </row>
    <row r="4302" spans="6:6" x14ac:dyDescent="0.25">
      <c r="F4302" s="38"/>
    </row>
    <row r="4303" spans="6:6" x14ac:dyDescent="0.25">
      <c r="F4303" s="38"/>
    </row>
    <row r="4304" spans="6:6" x14ac:dyDescent="0.25">
      <c r="F4304" s="38"/>
    </row>
    <row r="4305" spans="6:6" x14ac:dyDescent="0.25">
      <c r="F4305" s="38"/>
    </row>
    <row r="4306" spans="6:6" x14ac:dyDescent="0.25">
      <c r="F4306" s="38"/>
    </row>
    <row r="4307" spans="6:6" x14ac:dyDescent="0.25">
      <c r="F4307" s="38"/>
    </row>
    <row r="4308" spans="6:6" x14ac:dyDescent="0.25">
      <c r="F4308" s="38"/>
    </row>
    <row r="4309" spans="6:6" x14ac:dyDescent="0.25">
      <c r="F4309" s="38"/>
    </row>
    <row r="4310" spans="6:6" x14ac:dyDescent="0.25">
      <c r="F4310" s="38"/>
    </row>
    <row r="4311" spans="6:6" x14ac:dyDescent="0.25">
      <c r="F4311" s="38"/>
    </row>
    <row r="4312" spans="6:6" x14ac:dyDescent="0.25">
      <c r="F4312" s="38"/>
    </row>
    <row r="4313" spans="6:6" x14ac:dyDescent="0.25">
      <c r="F4313" s="38"/>
    </row>
    <row r="4314" spans="6:6" x14ac:dyDescent="0.25">
      <c r="F4314" s="38"/>
    </row>
    <row r="4315" spans="6:6" x14ac:dyDescent="0.25">
      <c r="F4315" s="38"/>
    </row>
    <row r="4316" spans="6:6" x14ac:dyDescent="0.25">
      <c r="F4316" s="38"/>
    </row>
    <row r="4317" spans="6:6" x14ac:dyDescent="0.25">
      <c r="F4317" s="38"/>
    </row>
    <row r="4318" spans="6:6" x14ac:dyDescent="0.25">
      <c r="F4318" s="38"/>
    </row>
    <row r="4319" spans="6:6" x14ac:dyDescent="0.25">
      <c r="F4319" s="38"/>
    </row>
    <row r="4320" spans="6:6" x14ac:dyDescent="0.25">
      <c r="F4320" s="38"/>
    </row>
    <row r="4321" spans="6:6" x14ac:dyDescent="0.25">
      <c r="F4321" s="38"/>
    </row>
    <row r="4322" spans="6:6" x14ac:dyDescent="0.25">
      <c r="F4322" s="38"/>
    </row>
    <row r="4323" spans="6:6" x14ac:dyDescent="0.25">
      <c r="F4323" s="38"/>
    </row>
    <row r="4324" spans="6:6" x14ac:dyDescent="0.25">
      <c r="F4324" s="38"/>
    </row>
    <row r="4325" spans="6:6" x14ac:dyDescent="0.25">
      <c r="F4325" s="38"/>
    </row>
    <row r="4326" spans="6:6" x14ac:dyDescent="0.25">
      <c r="F4326" s="38"/>
    </row>
    <row r="4327" spans="6:6" x14ac:dyDescent="0.25">
      <c r="F4327" s="38"/>
    </row>
    <row r="4328" spans="6:6" x14ac:dyDescent="0.25">
      <c r="F4328" s="38"/>
    </row>
    <row r="4329" spans="6:6" x14ac:dyDescent="0.25">
      <c r="F4329" s="38"/>
    </row>
    <row r="4330" spans="6:6" x14ac:dyDescent="0.25">
      <c r="F4330" s="38"/>
    </row>
    <row r="4331" spans="6:6" x14ac:dyDescent="0.25">
      <c r="F4331" s="38"/>
    </row>
    <row r="4332" spans="6:6" x14ac:dyDescent="0.25">
      <c r="F4332" s="38"/>
    </row>
    <row r="4333" spans="6:6" x14ac:dyDescent="0.25">
      <c r="F4333" s="38"/>
    </row>
    <row r="4334" spans="6:6" x14ac:dyDescent="0.25">
      <c r="F4334" s="38"/>
    </row>
    <row r="4335" spans="6:6" x14ac:dyDescent="0.25">
      <c r="F4335" s="38"/>
    </row>
    <row r="4336" spans="6:6" x14ac:dyDescent="0.25">
      <c r="F4336" s="38"/>
    </row>
    <row r="4337" spans="6:6" x14ac:dyDescent="0.25">
      <c r="F4337" s="38"/>
    </row>
    <row r="4338" spans="6:6" x14ac:dyDescent="0.25">
      <c r="F4338" s="38"/>
    </row>
    <row r="4339" spans="6:6" x14ac:dyDescent="0.25">
      <c r="F4339" s="38"/>
    </row>
    <row r="4340" spans="6:6" x14ac:dyDescent="0.25">
      <c r="F4340" s="38"/>
    </row>
    <row r="4341" spans="6:6" x14ac:dyDescent="0.25">
      <c r="F4341" s="38"/>
    </row>
    <row r="4342" spans="6:6" x14ac:dyDescent="0.25">
      <c r="F4342" s="38"/>
    </row>
    <row r="4343" spans="6:6" x14ac:dyDescent="0.25">
      <c r="F4343" s="38"/>
    </row>
    <row r="4344" spans="6:6" x14ac:dyDescent="0.25">
      <c r="F4344" s="38"/>
    </row>
    <row r="4345" spans="6:6" x14ac:dyDescent="0.25">
      <c r="F4345" s="38"/>
    </row>
    <row r="4346" spans="6:6" x14ac:dyDescent="0.25">
      <c r="F4346" s="38"/>
    </row>
    <row r="4347" spans="6:6" x14ac:dyDescent="0.25">
      <c r="F4347" s="38"/>
    </row>
    <row r="4348" spans="6:6" x14ac:dyDescent="0.25">
      <c r="F4348" s="38"/>
    </row>
    <row r="4349" spans="6:6" x14ac:dyDescent="0.25">
      <c r="F4349" s="38"/>
    </row>
    <row r="4350" spans="6:6" x14ac:dyDescent="0.25">
      <c r="F4350" s="38"/>
    </row>
    <row r="4351" spans="6:6" x14ac:dyDescent="0.25">
      <c r="F4351" s="38"/>
    </row>
    <row r="4352" spans="6:6" x14ac:dyDescent="0.25">
      <c r="F4352" s="38"/>
    </row>
    <row r="4353" spans="6:6" x14ac:dyDescent="0.25">
      <c r="F4353" s="38"/>
    </row>
    <row r="4354" spans="6:6" x14ac:dyDescent="0.25">
      <c r="F4354" s="38"/>
    </row>
    <row r="4355" spans="6:6" x14ac:dyDescent="0.25">
      <c r="F4355" s="38"/>
    </row>
    <row r="4356" spans="6:6" x14ac:dyDescent="0.25">
      <c r="F4356" s="38"/>
    </row>
    <row r="4357" spans="6:6" x14ac:dyDescent="0.25">
      <c r="F4357" s="38"/>
    </row>
    <row r="4358" spans="6:6" x14ac:dyDescent="0.25">
      <c r="F4358" s="38"/>
    </row>
    <row r="4359" spans="6:6" x14ac:dyDescent="0.25">
      <c r="F4359" s="38"/>
    </row>
    <row r="4360" spans="6:6" x14ac:dyDescent="0.25">
      <c r="F4360" s="38"/>
    </row>
    <row r="4361" spans="6:6" x14ac:dyDescent="0.25">
      <c r="F4361" s="38"/>
    </row>
    <row r="4362" spans="6:6" x14ac:dyDescent="0.25">
      <c r="F4362" s="38"/>
    </row>
    <row r="4363" spans="6:6" x14ac:dyDescent="0.25">
      <c r="F4363" s="38"/>
    </row>
    <row r="4364" spans="6:6" x14ac:dyDescent="0.25">
      <c r="F4364" s="38"/>
    </row>
    <row r="4365" spans="6:6" x14ac:dyDescent="0.25">
      <c r="F4365" s="38"/>
    </row>
    <row r="4366" spans="6:6" x14ac:dyDescent="0.25">
      <c r="F4366" s="38"/>
    </row>
    <row r="4367" spans="6:6" x14ac:dyDescent="0.25">
      <c r="F4367" s="38"/>
    </row>
    <row r="4368" spans="6:6" x14ac:dyDescent="0.25">
      <c r="F4368" s="38"/>
    </row>
    <row r="4369" spans="6:6" x14ac:dyDescent="0.25">
      <c r="F4369" s="38"/>
    </row>
    <row r="4370" spans="6:6" x14ac:dyDescent="0.25">
      <c r="F4370" s="38"/>
    </row>
    <row r="4371" spans="6:6" x14ac:dyDescent="0.25">
      <c r="F4371" s="38"/>
    </row>
    <row r="4372" spans="6:6" x14ac:dyDescent="0.25">
      <c r="F4372" s="38"/>
    </row>
    <row r="4373" spans="6:6" x14ac:dyDescent="0.25">
      <c r="F4373" s="38"/>
    </row>
    <row r="4374" spans="6:6" x14ac:dyDescent="0.25">
      <c r="F4374" s="38"/>
    </row>
    <row r="4375" spans="6:6" x14ac:dyDescent="0.25">
      <c r="F4375" s="38"/>
    </row>
    <row r="4376" spans="6:6" x14ac:dyDescent="0.25">
      <c r="F4376" s="38"/>
    </row>
    <row r="4377" spans="6:6" x14ac:dyDescent="0.25">
      <c r="F4377" s="38"/>
    </row>
    <row r="4378" spans="6:6" x14ac:dyDescent="0.25">
      <c r="F4378" s="38"/>
    </row>
    <row r="4379" spans="6:6" x14ac:dyDescent="0.25">
      <c r="F4379" s="38"/>
    </row>
    <row r="4380" spans="6:6" x14ac:dyDescent="0.25">
      <c r="F4380" s="38"/>
    </row>
    <row r="4381" spans="6:6" x14ac:dyDescent="0.25">
      <c r="F4381" s="38"/>
    </row>
    <row r="4382" spans="6:6" x14ac:dyDescent="0.25">
      <c r="F4382" s="38"/>
    </row>
    <row r="4383" spans="6:6" x14ac:dyDescent="0.25">
      <c r="F4383" s="38"/>
    </row>
    <row r="4384" spans="6:6" x14ac:dyDescent="0.25">
      <c r="F4384" s="38"/>
    </row>
    <row r="4385" spans="6:6" x14ac:dyDescent="0.25">
      <c r="F4385" s="38"/>
    </row>
    <row r="4386" spans="6:6" x14ac:dyDescent="0.25">
      <c r="F4386" s="38"/>
    </row>
    <row r="4387" spans="6:6" x14ac:dyDescent="0.25">
      <c r="F4387" s="38"/>
    </row>
    <row r="4388" spans="6:6" x14ac:dyDescent="0.25">
      <c r="F4388" s="38"/>
    </row>
    <row r="4389" spans="6:6" x14ac:dyDescent="0.25">
      <c r="F4389" s="38"/>
    </row>
    <row r="4390" spans="6:6" x14ac:dyDescent="0.25">
      <c r="F4390" s="38"/>
    </row>
    <row r="4391" spans="6:6" x14ac:dyDescent="0.25">
      <c r="F4391" s="38"/>
    </row>
    <row r="4392" spans="6:6" x14ac:dyDescent="0.25">
      <c r="F4392" s="38"/>
    </row>
    <row r="4393" spans="6:6" x14ac:dyDescent="0.25">
      <c r="F4393" s="38"/>
    </row>
    <row r="4394" spans="6:6" x14ac:dyDescent="0.25">
      <c r="F4394" s="38"/>
    </row>
    <row r="4395" spans="6:6" x14ac:dyDescent="0.25">
      <c r="F4395" s="38"/>
    </row>
    <row r="4396" spans="6:6" x14ac:dyDescent="0.25">
      <c r="F4396" s="38"/>
    </row>
    <row r="4397" spans="6:6" x14ac:dyDescent="0.25">
      <c r="F4397" s="38"/>
    </row>
    <row r="4398" spans="6:6" x14ac:dyDescent="0.25">
      <c r="F4398" s="38"/>
    </row>
    <row r="4399" spans="6:6" x14ac:dyDescent="0.25">
      <c r="F4399" s="38"/>
    </row>
    <row r="4400" spans="6:6" x14ac:dyDescent="0.25">
      <c r="F4400" s="38"/>
    </row>
    <row r="4401" spans="6:6" x14ac:dyDescent="0.25">
      <c r="F4401" s="38"/>
    </row>
    <row r="4402" spans="6:6" x14ac:dyDescent="0.25">
      <c r="F4402" s="38"/>
    </row>
    <row r="4403" spans="6:6" x14ac:dyDescent="0.25">
      <c r="F4403" s="38"/>
    </row>
    <row r="4404" spans="6:6" x14ac:dyDescent="0.25">
      <c r="F4404" s="38"/>
    </row>
    <row r="4405" spans="6:6" x14ac:dyDescent="0.25">
      <c r="F4405" s="38"/>
    </row>
    <row r="4406" spans="6:6" x14ac:dyDescent="0.25">
      <c r="F4406" s="38"/>
    </row>
    <row r="4407" spans="6:6" x14ac:dyDescent="0.25">
      <c r="F4407" s="38"/>
    </row>
    <row r="4408" spans="6:6" x14ac:dyDescent="0.25">
      <c r="F4408" s="38"/>
    </row>
    <row r="4409" spans="6:6" x14ac:dyDescent="0.25">
      <c r="F4409" s="38"/>
    </row>
    <row r="4410" spans="6:6" x14ac:dyDescent="0.25">
      <c r="F4410" s="38"/>
    </row>
    <row r="4411" spans="6:6" x14ac:dyDescent="0.25">
      <c r="F4411" s="38"/>
    </row>
    <row r="4412" spans="6:6" x14ac:dyDescent="0.25">
      <c r="F4412" s="38"/>
    </row>
    <row r="4413" spans="6:6" x14ac:dyDescent="0.25">
      <c r="F4413" s="38"/>
    </row>
    <row r="4414" spans="6:6" x14ac:dyDescent="0.25">
      <c r="F4414" s="38"/>
    </row>
    <row r="4415" spans="6:6" x14ac:dyDescent="0.25">
      <c r="F4415" s="38"/>
    </row>
    <row r="4416" spans="6:6" x14ac:dyDescent="0.25">
      <c r="F4416" s="38"/>
    </row>
    <row r="4417" spans="6:6" x14ac:dyDescent="0.25">
      <c r="F4417" s="38"/>
    </row>
    <row r="4418" spans="6:6" x14ac:dyDescent="0.25">
      <c r="F4418" s="38"/>
    </row>
    <row r="4419" spans="6:6" x14ac:dyDescent="0.25">
      <c r="F4419" s="38"/>
    </row>
    <row r="4420" spans="6:6" x14ac:dyDescent="0.25">
      <c r="F4420" s="38"/>
    </row>
    <row r="4421" spans="6:6" x14ac:dyDescent="0.25">
      <c r="F4421" s="38"/>
    </row>
    <row r="4422" spans="6:6" x14ac:dyDescent="0.25">
      <c r="F4422" s="38"/>
    </row>
    <row r="4423" spans="6:6" x14ac:dyDescent="0.25">
      <c r="F4423" s="38"/>
    </row>
    <row r="4424" spans="6:6" x14ac:dyDescent="0.25">
      <c r="F4424" s="38"/>
    </row>
    <row r="4425" spans="6:6" x14ac:dyDescent="0.25">
      <c r="F4425" s="38"/>
    </row>
    <row r="4426" spans="6:6" x14ac:dyDescent="0.25">
      <c r="F4426" s="38"/>
    </row>
    <row r="4427" spans="6:6" x14ac:dyDescent="0.25">
      <c r="F4427" s="38"/>
    </row>
    <row r="4428" spans="6:6" x14ac:dyDescent="0.25">
      <c r="F4428" s="38"/>
    </row>
    <row r="4429" spans="6:6" x14ac:dyDescent="0.25">
      <c r="F4429" s="38"/>
    </row>
    <row r="4430" spans="6:6" x14ac:dyDescent="0.25">
      <c r="F4430" s="38"/>
    </row>
    <row r="4431" spans="6:6" x14ac:dyDescent="0.25">
      <c r="F4431" s="38"/>
    </row>
    <row r="4432" spans="6:6" x14ac:dyDescent="0.25">
      <c r="F4432" s="38"/>
    </row>
    <row r="4433" spans="6:6" x14ac:dyDescent="0.25">
      <c r="F4433" s="38"/>
    </row>
    <row r="4434" spans="6:6" x14ac:dyDescent="0.25">
      <c r="F4434" s="38"/>
    </row>
    <row r="4435" spans="6:6" x14ac:dyDescent="0.25">
      <c r="F4435" s="38"/>
    </row>
    <row r="4436" spans="6:6" x14ac:dyDescent="0.25">
      <c r="F4436" s="38"/>
    </row>
    <row r="4437" spans="6:6" x14ac:dyDescent="0.25">
      <c r="F4437" s="38"/>
    </row>
    <row r="4438" spans="6:6" x14ac:dyDescent="0.25">
      <c r="F4438" s="38"/>
    </row>
    <row r="4439" spans="6:6" x14ac:dyDescent="0.25">
      <c r="F4439" s="38"/>
    </row>
    <row r="4440" spans="6:6" x14ac:dyDescent="0.25">
      <c r="F4440" s="38"/>
    </row>
    <row r="4441" spans="6:6" x14ac:dyDescent="0.25">
      <c r="F4441" s="38"/>
    </row>
    <row r="4442" spans="6:6" x14ac:dyDescent="0.25">
      <c r="F4442" s="38"/>
    </row>
    <row r="4443" spans="6:6" x14ac:dyDescent="0.25">
      <c r="F4443" s="38"/>
    </row>
    <row r="4444" spans="6:6" x14ac:dyDescent="0.25">
      <c r="F4444" s="38"/>
    </row>
    <row r="4445" spans="6:6" x14ac:dyDescent="0.25">
      <c r="F4445" s="38"/>
    </row>
    <row r="4446" spans="6:6" x14ac:dyDescent="0.25">
      <c r="F4446" s="38"/>
    </row>
    <row r="4447" spans="6:6" x14ac:dyDescent="0.25">
      <c r="F4447" s="38"/>
    </row>
    <row r="4448" spans="6:6" x14ac:dyDescent="0.25">
      <c r="F4448" s="38"/>
    </row>
    <row r="4449" spans="6:6" x14ac:dyDescent="0.25">
      <c r="F4449" s="38"/>
    </row>
    <row r="4450" spans="6:6" x14ac:dyDescent="0.25">
      <c r="F4450" s="38"/>
    </row>
    <row r="4451" spans="6:6" x14ac:dyDescent="0.25">
      <c r="F4451" s="38"/>
    </row>
    <row r="4452" spans="6:6" x14ac:dyDescent="0.25">
      <c r="F4452" s="38"/>
    </row>
    <row r="4453" spans="6:6" x14ac:dyDescent="0.25">
      <c r="F4453" s="38"/>
    </row>
    <row r="4454" spans="6:6" x14ac:dyDescent="0.25">
      <c r="F4454" s="38"/>
    </row>
    <row r="4455" spans="6:6" x14ac:dyDescent="0.25">
      <c r="F4455" s="38"/>
    </row>
    <row r="4456" spans="6:6" x14ac:dyDescent="0.25">
      <c r="F4456" s="38"/>
    </row>
    <row r="4457" spans="6:6" x14ac:dyDescent="0.25">
      <c r="F4457" s="38"/>
    </row>
    <row r="4458" spans="6:6" x14ac:dyDescent="0.25">
      <c r="F4458" s="38"/>
    </row>
    <row r="4459" spans="6:6" x14ac:dyDescent="0.25">
      <c r="F4459" s="38"/>
    </row>
    <row r="4460" spans="6:6" x14ac:dyDescent="0.25">
      <c r="F4460" s="38"/>
    </row>
    <row r="4461" spans="6:6" x14ac:dyDescent="0.25">
      <c r="F4461" s="38"/>
    </row>
    <row r="4462" spans="6:6" x14ac:dyDescent="0.25">
      <c r="F4462" s="38"/>
    </row>
    <row r="4463" spans="6:6" x14ac:dyDescent="0.25">
      <c r="F4463" s="38"/>
    </row>
    <row r="4464" spans="6:6" x14ac:dyDescent="0.25">
      <c r="F4464" s="38"/>
    </row>
    <row r="4465" spans="6:6" x14ac:dyDescent="0.25">
      <c r="F4465" s="38"/>
    </row>
    <row r="4466" spans="6:6" x14ac:dyDescent="0.25">
      <c r="F4466" s="38"/>
    </row>
    <row r="4467" spans="6:6" x14ac:dyDescent="0.25">
      <c r="F4467" s="38"/>
    </row>
    <row r="4468" spans="6:6" x14ac:dyDescent="0.25">
      <c r="F4468" s="38"/>
    </row>
    <row r="4469" spans="6:6" x14ac:dyDescent="0.25">
      <c r="F4469" s="38"/>
    </row>
    <row r="4470" spans="6:6" x14ac:dyDescent="0.25">
      <c r="F4470" s="38"/>
    </row>
    <row r="4471" spans="6:6" x14ac:dyDescent="0.25">
      <c r="F4471" s="38"/>
    </row>
    <row r="4472" spans="6:6" x14ac:dyDescent="0.25">
      <c r="F4472" s="38"/>
    </row>
    <row r="4473" spans="6:6" x14ac:dyDescent="0.25">
      <c r="F4473" s="38"/>
    </row>
    <row r="4474" spans="6:6" x14ac:dyDescent="0.25">
      <c r="F4474" s="38"/>
    </row>
    <row r="4475" spans="6:6" x14ac:dyDescent="0.25">
      <c r="F4475" s="38"/>
    </row>
    <row r="4476" spans="6:6" x14ac:dyDescent="0.25">
      <c r="F4476" s="38"/>
    </row>
    <row r="4477" spans="6:6" x14ac:dyDescent="0.25">
      <c r="F4477" s="38"/>
    </row>
    <row r="4478" spans="6:6" x14ac:dyDescent="0.25">
      <c r="F4478" s="38"/>
    </row>
    <row r="4479" spans="6:6" x14ac:dyDescent="0.25">
      <c r="F4479" s="38"/>
    </row>
    <row r="4480" spans="6:6" x14ac:dyDescent="0.25">
      <c r="F4480" s="38"/>
    </row>
    <row r="4481" spans="6:6" x14ac:dyDescent="0.25">
      <c r="F4481" s="38"/>
    </row>
    <row r="4482" spans="6:6" x14ac:dyDescent="0.25">
      <c r="F4482" s="38"/>
    </row>
    <row r="4483" spans="6:6" x14ac:dyDescent="0.25">
      <c r="F4483" s="38"/>
    </row>
    <row r="4484" spans="6:6" x14ac:dyDescent="0.25">
      <c r="F4484" s="38"/>
    </row>
    <row r="4485" spans="6:6" x14ac:dyDescent="0.25">
      <c r="F4485" s="38"/>
    </row>
    <row r="4486" spans="6:6" x14ac:dyDescent="0.25">
      <c r="F4486" s="38"/>
    </row>
    <row r="4487" spans="6:6" x14ac:dyDescent="0.25">
      <c r="F4487" s="38"/>
    </row>
    <row r="4488" spans="6:6" x14ac:dyDescent="0.25">
      <c r="F4488" s="38"/>
    </row>
    <row r="4489" spans="6:6" x14ac:dyDescent="0.25">
      <c r="F4489" s="38"/>
    </row>
    <row r="4490" spans="6:6" x14ac:dyDescent="0.25">
      <c r="F4490" s="38"/>
    </row>
    <row r="4491" spans="6:6" x14ac:dyDescent="0.25">
      <c r="F4491" s="38"/>
    </row>
    <row r="4492" spans="6:6" x14ac:dyDescent="0.25">
      <c r="F4492" s="38"/>
    </row>
    <row r="4493" spans="6:6" x14ac:dyDescent="0.25">
      <c r="F4493" s="38"/>
    </row>
    <row r="4494" spans="6:6" x14ac:dyDescent="0.25">
      <c r="F4494" s="38"/>
    </row>
    <row r="4495" spans="6:6" x14ac:dyDescent="0.25">
      <c r="F4495" s="38"/>
    </row>
    <row r="4496" spans="6:6" x14ac:dyDescent="0.25">
      <c r="F4496" s="38"/>
    </row>
    <row r="4497" spans="6:6" x14ac:dyDescent="0.25">
      <c r="F4497" s="38"/>
    </row>
    <row r="4498" spans="6:6" x14ac:dyDescent="0.25">
      <c r="F4498" s="38"/>
    </row>
    <row r="4499" spans="6:6" x14ac:dyDescent="0.25">
      <c r="F4499" s="38"/>
    </row>
    <row r="4500" spans="6:6" x14ac:dyDescent="0.25">
      <c r="F4500" s="38"/>
    </row>
    <row r="4501" spans="6:6" x14ac:dyDescent="0.25">
      <c r="F4501" s="38"/>
    </row>
    <row r="4502" spans="6:6" x14ac:dyDescent="0.25">
      <c r="F4502" s="38"/>
    </row>
    <row r="4503" spans="6:6" x14ac:dyDescent="0.25">
      <c r="F4503" s="38"/>
    </row>
    <row r="4504" spans="6:6" x14ac:dyDescent="0.25">
      <c r="F4504" s="38"/>
    </row>
    <row r="4505" spans="6:6" x14ac:dyDescent="0.25">
      <c r="F4505" s="38"/>
    </row>
    <row r="4506" spans="6:6" x14ac:dyDescent="0.25">
      <c r="F4506" s="38"/>
    </row>
    <row r="4507" spans="6:6" x14ac:dyDescent="0.25">
      <c r="F4507" s="38"/>
    </row>
    <row r="4508" spans="6:6" x14ac:dyDescent="0.25">
      <c r="F4508" s="38"/>
    </row>
    <row r="4509" spans="6:6" x14ac:dyDescent="0.25">
      <c r="F4509" s="38"/>
    </row>
    <row r="4510" spans="6:6" x14ac:dyDescent="0.25">
      <c r="F4510" s="38"/>
    </row>
    <row r="4511" spans="6:6" x14ac:dyDescent="0.25">
      <c r="F4511" s="38"/>
    </row>
    <row r="4512" spans="6:6" x14ac:dyDescent="0.25">
      <c r="F4512" s="38"/>
    </row>
    <row r="4513" spans="6:6" x14ac:dyDescent="0.25">
      <c r="F4513" s="38"/>
    </row>
    <row r="4514" spans="6:6" x14ac:dyDescent="0.25">
      <c r="F4514" s="38"/>
    </row>
    <row r="4515" spans="6:6" x14ac:dyDescent="0.25">
      <c r="F4515" s="38"/>
    </row>
    <row r="4516" spans="6:6" x14ac:dyDescent="0.25">
      <c r="F4516" s="38"/>
    </row>
    <row r="4517" spans="6:6" x14ac:dyDescent="0.25">
      <c r="F4517" s="38"/>
    </row>
    <row r="4518" spans="6:6" x14ac:dyDescent="0.25">
      <c r="F4518" s="38"/>
    </row>
    <row r="4519" spans="6:6" x14ac:dyDescent="0.25">
      <c r="F4519" s="38"/>
    </row>
    <row r="4520" spans="6:6" x14ac:dyDescent="0.25">
      <c r="F4520" s="38"/>
    </row>
    <row r="4521" spans="6:6" x14ac:dyDescent="0.25">
      <c r="F4521" s="38"/>
    </row>
    <row r="4522" spans="6:6" x14ac:dyDescent="0.25">
      <c r="F4522" s="38"/>
    </row>
    <row r="4523" spans="6:6" x14ac:dyDescent="0.25">
      <c r="F4523" s="38"/>
    </row>
    <row r="4524" spans="6:6" x14ac:dyDescent="0.25">
      <c r="F4524" s="38"/>
    </row>
    <row r="4525" spans="6:6" x14ac:dyDescent="0.25">
      <c r="F4525" s="38"/>
    </row>
    <row r="4526" spans="6:6" x14ac:dyDescent="0.25">
      <c r="F4526" s="38"/>
    </row>
    <row r="4527" spans="6:6" x14ac:dyDescent="0.25">
      <c r="F4527" s="38"/>
    </row>
    <row r="4528" spans="6:6" x14ac:dyDescent="0.25">
      <c r="F4528" s="38"/>
    </row>
    <row r="4529" spans="6:6" x14ac:dyDescent="0.25">
      <c r="F4529" s="38"/>
    </row>
    <row r="4530" spans="6:6" x14ac:dyDescent="0.25">
      <c r="F4530" s="38"/>
    </row>
    <row r="4531" spans="6:6" x14ac:dyDescent="0.25">
      <c r="F4531" s="38"/>
    </row>
    <row r="4532" spans="6:6" x14ac:dyDescent="0.25">
      <c r="F4532" s="38"/>
    </row>
    <row r="4533" spans="6:6" x14ac:dyDescent="0.25">
      <c r="F4533" s="38"/>
    </row>
    <row r="4534" spans="6:6" x14ac:dyDescent="0.25">
      <c r="F4534" s="38"/>
    </row>
    <row r="4535" spans="6:6" x14ac:dyDescent="0.25">
      <c r="F4535" s="38"/>
    </row>
    <row r="4536" spans="6:6" x14ac:dyDescent="0.25">
      <c r="F4536" s="38"/>
    </row>
    <row r="4537" spans="6:6" x14ac:dyDescent="0.25">
      <c r="F4537" s="38"/>
    </row>
    <row r="4538" spans="6:6" x14ac:dyDescent="0.25">
      <c r="F4538" s="38"/>
    </row>
    <row r="4539" spans="6:6" x14ac:dyDescent="0.25">
      <c r="F4539" s="38"/>
    </row>
    <row r="4540" spans="6:6" x14ac:dyDescent="0.25">
      <c r="F4540" s="38"/>
    </row>
    <row r="4541" spans="6:6" x14ac:dyDescent="0.25">
      <c r="F4541" s="38"/>
    </row>
    <row r="4542" spans="6:6" x14ac:dyDescent="0.25">
      <c r="F4542" s="38"/>
    </row>
    <row r="4543" spans="6:6" x14ac:dyDescent="0.25">
      <c r="F4543" s="38"/>
    </row>
    <row r="4544" spans="6:6" x14ac:dyDescent="0.25">
      <c r="F4544" s="38"/>
    </row>
    <row r="4545" spans="6:6" x14ac:dyDescent="0.25">
      <c r="F4545" s="38"/>
    </row>
    <row r="4546" spans="6:6" x14ac:dyDescent="0.25">
      <c r="F4546" s="38"/>
    </row>
    <row r="4547" spans="6:6" x14ac:dyDescent="0.25">
      <c r="F4547" s="38"/>
    </row>
    <row r="4548" spans="6:6" x14ac:dyDescent="0.25">
      <c r="F4548" s="38"/>
    </row>
    <row r="4549" spans="6:6" x14ac:dyDescent="0.25">
      <c r="F4549" s="38"/>
    </row>
    <row r="4550" spans="6:6" x14ac:dyDescent="0.25">
      <c r="F4550" s="38"/>
    </row>
    <row r="4551" spans="6:6" x14ac:dyDescent="0.25">
      <c r="F4551" s="38"/>
    </row>
    <row r="4552" spans="6:6" x14ac:dyDescent="0.25">
      <c r="F4552" s="38"/>
    </row>
    <row r="4553" spans="6:6" x14ac:dyDescent="0.25">
      <c r="F4553" s="38"/>
    </row>
    <row r="4554" spans="6:6" x14ac:dyDescent="0.25">
      <c r="F4554" s="38"/>
    </row>
    <row r="4555" spans="6:6" x14ac:dyDescent="0.25">
      <c r="F4555" s="38"/>
    </row>
    <row r="4556" spans="6:6" x14ac:dyDescent="0.25">
      <c r="F4556" s="38"/>
    </row>
    <row r="4557" spans="6:6" x14ac:dyDescent="0.25">
      <c r="F4557" s="38"/>
    </row>
    <row r="4558" spans="6:6" x14ac:dyDescent="0.25">
      <c r="F4558" s="38"/>
    </row>
    <row r="4559" spans="6:6" x14ac:dyDescent="0.25">
      <c r="F4559" s="38"/>
    </row>
    <row r="4560" spans="6:6" x14ac:dyDescent="0.25">
      <c r="F4560" s="38"/>
    </row>
    <row r="4561" spans="6:6" x14ac:dyDescent="0.25">
      <c r="F4561" s="38"/>
    </row>
    <row r="4562" spans="6:6" x14ac:dyDescent="0.25">
      <c r="F4562" s="38"/>
    </row>
    <row r="4563" spans="6:6" x14ac:dyDescent="0.25">
      <c r="F4563" s="38"/>
    </row>
    <row r="4564" spans="6:6" x14ac:dyDescent="0.25">
      <c r="F4564" s="38"/>
    </row>
    <row r="4565" spans="6:6" x14ac:dyDescent="0.25">
      <c r="F4565" s="38"/>
    </row>
    <row r="4566" spans="6:6" x14ac:dyDescent="0.25">
      <c r="F4566" s="38"/>
    </row>
    <row r="4567" spans="6:6" x14ac:dyDescent="0.25">
      <c r="F4567" s="38"/>
    </row>
    <row r="4568" spans="6:6" x14ac:dyDescent="0.25">
      <c r="F4568" s="38"/>
    </row>
    <row r="4569" spans="6:6" x14ac:dyDescent="0.25">
      <c r="F4569" s="38"/>
    </row>
    <row r="4570" spans="6:6" x14ac:dyDescent="0.25">
      <c r="F4570" s="38"/>
    </row>
    <row r="4571" spans="6:6" x14ac:dyDescent="0.25">
      <c r="F4571" s="38"/>
    </row>
    <row r="4572" spans="6:6" x14ac:dyDescent="0.25">
      <c r="F4572" s="38"/>
    </row>
    <row r="4573" spans="6:6" x14ac:dyDescent="0.25">
      <c r="F4573" s="38"/>
    </row>
    <row r="4574" spans="6:6" x14ac:dyDescent="0.25">
      <c r="F4574" s="38"/>
    </row>
    <row r="4575" spans="6:6" x14ac:dyDescent="0.25">
      <c r="F4575" s="38"/>
    </row>
    <row r="4576" spans="6:6" x14ac:dyDescent="0.25">
      <c r="F4576" s="38"/>
    </row>
    <row r="4577" spans="6:6" x14ac:dyDescent="0.25">
      <c r="F4577" s="38"/>
    </row>
    <row r="4578" spans="6:6" x14ac:dyDescent="0.25">
      <c r="F4578" s="38"/>
    </row>
    <row r="4579" spans="6:6" x14ac:dyDescent="0.25">
      <c r="F4579" s="38"/>
    </row>
    <row r="4580" spans="6:6" x14ac:dyDescent="0.25">
      <c r="F4580" s="38"/>
    </row>
    <row r="4581" spans="6:6" x14ac:dyDescent="0.25">
      <c r="F4581" s="38"/>
    </row>
    <row r="4582" spans="6:6" x14ac:dyDescent="0.25">
      <c r="F4582" s="38"/>
    </row>
    <row r="4583" spans="6:6" x14ac:dyDescent="0.25">
      <c r="F4583" s="38"/>
    </row>
    <row r="4584" spans="6:6" x14ac:dyDescent="0.25">
      <c r="F4584" s="38"/>
    </row>
    <row r="4585" spans="6:6" x14ac:dyDescent="0.25">
      <c r="F4585" s="38"/>
    </row>
    <row r="4586" spans="6:6" x14ac:dyDescent="0.25">
      <c r="F4586" s="38"/>
    </row>
    <row r="4587" spans="6:6" x14ac:dyDescent="0.25">
      <c r="F4587" s="38"/>
    </row>
    <row r="4588" spans="6:6" x14ac:dyDescent="0.25">
      <c r="F4588" s="38"/>
    </row>
    <row r="4589" spans="6:6" x14ac:dyDescent="0.25">
      <c r="F4589" s="38"/>
    </row>
    <row r="4590" spans="6:6" x14ac:dyDescent="0.25">
      <c r="F4590" s="38"/>
    </row>
    <row r="4591" spans="6:6" x14ac:dyDescent="0.25">
      <c r="F4591" s="38"/>
    </row>
    <row r="4592" spans="6:6" x14ac:dyDescent="0.25">
      <c r="F4592" s="38"/>
    </row>
    <row r="4593" spans="6:6" x14ac:dyDescent="0.25">
      <c r="F4593" s="38"/>
    </row>
    <row r="4594" spans="6:6" x14ac:dyDescent="0.25">
      <c r="F4594" s="38"/>
    </row>
    <row r="4595" spans="6:6" x14ac:dyDescent="0.25">
      <c r="F4595" s="38"/>
    </row>
    <row r="4596" spans="6:6" x14ac:dyDescent="0.25">
      <c r="F4596" s="38"/>
    </row>
    <row r="4597" spans="6:6" x14ac:dyDescent="0.25">
      <c r="F4597" s="38"/>
    </row>
    <row r="4598" spans="6:6" x14ac:dyDescent="0.25">
      <c r="F4598" s="38"/>
    </row>
    <row r="4599" spans="6:6" x14ac:dyDescent="0.25">
      <c r="F4599" s="38"/>
    </row>
    <row r="4600" spans="6:6" x14ac:dyDescent="0.25">
      <c r="F4600" s="38"/>
    </row>
    <row r="4601" spans="6:6" x14ac:dyDescent="0.25">
      <c r="F4601" s="38"/>
    </row>
    <row r="4602" spans="6:6" x14ac:dyDescent="0.25">
      <c r="F4602" s="38"/>
    </row>
    <row r="4603" spans="6:6" x14ac:dyDescent="0.25">
      <c r="F4603" s="38"/>
    </row>
    <row r="4604" spans="6:6" x14ac:dyDescent="0.25">
      <c r="F4604" s="38"/>
    </row>
    <row r="4605" spans="6:6" x14ac:dyDescent="0.25">
      <c r="F4605" s="38"/>
    </row>
    <row r="4606" spans="6:6" x14ac:dyDescent="0.25">
      <c r="F4606" s="38"/>
    </row>
    <row r="4607" spans="6:6" x14ac:dyDescent="0.25">
      <c r="F4607" s="38"/>
    </row>
    <row r="4608" spans="6:6" x14ac:dyDescent="0.25">
      <c r="F4608" s="38"/>
    </row>
    <row r="4609" spans="6:6" x14ac:dyDescent="0.25">
      <c r="F4609" s="38"/>
    </row>
    <row r="4610" spans="6:6" x14ac:dyDescent="0.25">
      <c r="F4610" s="38"/>
    </row>
    <row r="4611" spans="6:6" x14ac:dyDescent="0.25">
      <c r="F4611" s="38"/>
    </row>
    <row r="4612" spans="6:6" x14ac:dyDescent="0.25">
      <c r="F4612" s="38"/>
    </row>
    <row r="4613" spans="6:6" x14ac:dyDescent="0.25">
      <c r="F4613" s="38"/>
    </row>
    <row r="4614" spans="6:6" x14ac:dyDescent="0.25">
      <c r="F4614" s="38"/>
    </row>
    <row r="4615" spans="6:6" x14ac:dyDescent="0.25">
      <c r="F4615" s="38"/>
    </row>
    <row r="4616" spans="6:6" x14ac:dyDescent="0.25">
      <c r="F4616" s="38"/>
    </row>
    <row r="4617" spans="6:6" x14ac:dyDescent="0.25">
      <c r="F4617" s="38"/>
    </row>
    <row r="4618" spans="6:6" x14ac:dyDescent="0.25">
      <c r="F4618" s="38"/>
    </row>
    <row r="4619" spans="6:6" x14ac:dyDescent="0.25">
      <c r="F4619" s="38"/>
    </row>
    <row r="4620" spans="6:6" x14ac:dyDescent="0.25">
      <c r="F4620" s="38"/>
    </row>
    <row r="4621" spans="6:6" x14ac:dyDescent="0.25">
      <c r="F4621" s="38"/>
    </row>
    <row r="4622" spans="6:6" x14ac:dyDescent="0.25">
      <c r="F4622" s="38"/>
    </row>
    <row r="4623" spans="6:6" x14ac:dyDescent="0.25">
      <c r="F4623" s="38"/>
    </row>
    <row r="4624" spans="6:6" x14ac:dyDescent="0.25">
      <c r="F4624" s="38"/>
    </row>
    <row r="4625" spans="6:6" x14ac:dyDescent="0.25">
      <c r="F4625" s="38"/>
    </row>
    <row r="4626" spans="6:6" x14ac:dyDescent="0.25">
      <c r="F4626" s="38"/>
    </row>
    <row r="4627" spans="6:6" x14ac:dyDescent="0.25">
      <c r="F4627" s="38"/>
    </row>
    <row r="4628" spans="6:6" x14ac:dyDescent="0.25">
      <c r="F4628" s="38"/>
    </row>
    <row r="4629" spans="6:6" x14ac:dyDescent="0.25">
      <c r="F4629" s="38"/>
    </row>
    <row r="4630" spans="6:6" x14ac:dyDescent="0.25">
      <c r="F4630" s="38"/>
    </row>
    <row r="4631" spans="6:6" x14ac:dyDescent="0.25">
      <c r="F4631" s="38"/>
    </row>
    <row r="4632" spans="6:6" x14ac:dyDescent="0.25">
      <c r="F4632" s="38"/>
    </row>
    <row r="4633" spans="6:6" x14ac:dyDescent="0.25">
      <c r="F4633" s="38"/>
    </row>
    <row r="4634" spans="6:6" x14ac:dyDescent="0.25">
      <c r="F4634" s="38"/>
    </row>
    <row r="4635" spans="6:6" x14ac:dyDescent="0.25">
      <c r="F4635" s="38"/>
    </row>
    <row r="4636" spans="6:6" x14ac:dyDescent="0.25">
      <c r="F4636" s="38"/>
    </row>
    <row r="4637" spans="6:6" x14ac:dyDescent="0.25">
      <c r="F4637" s="38"/>
    </row>
    <row r="4638" spans="6:6" x14ac:dyDescent="0.25">
      <c r="F4638" s="38"/>
    </row>
    <row r="4639" spans="6:6" x14ac:dyDescent="0.25">
      <c r="F4639" s="38"/>
    </row>
    <row r="4640" spans="6:6" x14ac:dyDescent="0.25">
      <c r="F4640" s="38"/>
    </row>
    <row r="4641" spans="6:6" x14ac:dyDescent="0.25">
      <c r="F4641" s="38"/>
    </row>
    <row r="4642" spans="6:6" x14ac:dyDescent="0.25">
      <c r="F4642" s="38"/>
    </row>
    <row r="4643" spans="6:6" x14ac:dyDescent="0.25">
      <c r="F4643" s="38"/>
    </row>
    <row r="4644" spans="6:6" x14ac:dyDescent="0.25">
      <c r="F4644" s="38"/>
    </row>
    <row r="4645" spans="6:6" x14ac:dyDescent="0.25">
      <c r="F4645" s="38"/>
    </row>
    <row r="4646" spans="6:6" x14ac:dyDescent="0.25">
      <c r="F4646" s="38"/>
    </row>
    <row r="4647" spans="6:6" x14ac:dyDescent="0.25">
      <c r="F4647" s="38"/>
    </row>
    <row r="4648" spans="6:6" x14ac:dyDescent="0.25">
      <c r="F4648" s="38"/>
    </row>
    <row r="4649" spans="6:6" x14ac:dyDescent="0.25">
      <c r="F4649" s="38"/>
    </row>
    <row r="4650" spans="6:6" x14ac:dyDescent="0.25">
      <c r="F4650" s="38"/>
    </row>
    <row r="4651" spans="6:6" x14ac:dyDescent="0.25">
      <c r="F4651" s="38"/>
    </row>
    <row r="4652" spans="6:6" x14ac:dyDescent="0.25">
      <c r="F4652" s="38"/>
    </row>
    <row r="4653" spans="6:6" x14ac:dyDescent="0.25">
      <c r="F4653" s="38"/>
    </row>
    <row r="4654" spans="6:6" x14ac:dyDescent="0.25">
      <c r="F4654" s="38"/>
    </row>
    <row r="4655" spans="6:6" x14ac:dyDescent="0.25">
      <c r="F4655" s="38"/>
    </row>
    <row r="4656" spans="6:6" x14ac:dyDescent="0.25">
      <c r="F4656" s="38"/>
    </row>
    <row r="4657" spans="6:6" x14ac:dyDescent="0.25">
      <c r="F4657" s="38"/>
    </row>
    <row r="4658" spans="6:6" x14ac:dyDescent="0.25">
      <c r="F4658" s="38"/>
    </row>
    <row r="4659" spans="6:6" x14ac:dyDescent="0.25">
      <c r="F4659" s="38"/>
    </row>
    <row r="4660" spans="6:6" x14ac:dyDescent="0.25">
      <c r="F4660" s="38"/>
    </row>
    <row r="4661" spans="6:6" x14ac:dyDescent="0.25">
      <c r="F4661" s="38"/>
    </row>
    <row r="4662" spans="6:6" x14ac:dyDescent="0.25">
      <c r="F4662" s="38"/>
    </row>
    <row r="4663" spans="6:6" x14ac:dyDescent="0.25">
      <c r="F4663" s="38"/>
    </row>
    <row r="4664" spans="6:6" x14ac:dyDescent="0.25">
      <c r="F4664" s="38"/>
    </row>
    <row r="4665" spans="6:6" x14ac:dyDescent="0.25">
      <c r="F4665" s="38"/>
    </row>
    <row r="4666" spans="6:6" x14ac:dyDescent="0.25">
      <c r="F4666" s="38"/>
    </row>
    <row r="4667" spans="6:6" x14ac:dyDescent="0.25">
      <c r="F4667" s="38"/>
    </row>
    <row r="4668" spans="6:6" x14ac:dyDescent="0.25">
      <c r="F4668" s="38"/>
    </row>
    <row r="4669" spans="6:6" x14ac:dyDescent="0.25">
      <c r="F4669" s="38"/>
    </row>
    <row r="4670" spans="6:6" x14ac:dyDescent="0.25">
      <c r="F4670" s="38"/>
    </row>
    <row r="4671" spans="6:6" x14ac:dyDescent="0.25">
      <c r="F4671" s="38"/>
    </row>
    <row r="4672" spans="6:6" x14ac:dyDescent="0.25">
      <c r="F4672" s="38"/>
    </row>
    <row r="4673" spans="6:6" x14ac:dyDescent="0.25">
      <c r="F4673" s="38"/>
    </row>
    <row r="4674" spans="6:6" x14ac:dyDescent="0.25">
      <c r="F4674" s="38"/>
    </row>
    <row r="4675" spans="6:6" x14ac:dyDescent="0.25">
      <c r="F4675" s="38"/>
    </row>
    <row r="4676" spans="6:6" x14ac:dyDescent="0.25">
      <c r="F4676" s="38"/>
    </row>
    <row r="4677" spans="6:6" x14ac:dyDescent="0.25">
      <c r="F4677" s="38"/>
    </row>
    <row r="4678" spans="6:6" x14ac:dyDescent="0.25">
      <c r="F4678" s="38"/>
    </row>
    <row r="4679" spans="6:6" x14ac:dyDescent="0.25">
      <c r="F4679" s="38"/>
    </row>
    <row r="4680" spans="6:6" x14ac:dyDescent="0.25">
      <c r="F4680" s="38"/>
    </row>
    <row r="4681" spans="6:6" x14ac:dyDescent="0.25">
      <c r="F4681" s="38"/>
    </row>
    <row r="4682" spans="6:6" x14ac:dyDescent="0.25">
      <c r="F4682" s="38"/>
    </row>
    <row r="4683" spans="6:6" x14ac:dyDescent="0.25">
      <c r="F4683" s="38"/>
    </row>
    <row r="4684" spans="6:6" x14ac:dyDescent="0.25">
      <c r="F4684" s="38"/>
    </row>
    <row r="4685" spans="6:6" x14ac:dyDescent="0.25">
      <c r="F4685" s="38"/>
    </row>
    <row r="4686" spans="6:6" x14ac:dyDescent="0.25">
      <c r="F4686" s="38"/>
    </row>
    <row r="4687" spans="6:6" x14ac:dyDescent="0.25">
      <c r="F4687" s="38"/>
    </row>
    <row r="4688" spans="6:6" x14ac:dyDescent="0.25">
      <c r="F4688" s="38"/>
    </row>
    <row r="4689" spans="6:6" x14ac:dyDescent="0.25">
      <c r="F4689" s="38"/>
    </row>
    <row r="4690" spans="6:6" x14ac:dyDescent="0.25">
      <c r="F4690" s="38"/>
    </row>
    <row r="4691" spans="6:6" x14ac:dyDescent="0.25">
      <c r="F4691" s="38"/>
    </row>
    <row r="4692" spans="6:6" x14ac:dyDescent="0.25">
      <c r="F4692" s="38"/>
    </row>
    <row r="4693" spans="6:6" x14ac:dyDescent="0.25">
      <c r="F4693" s="38"/>
    </row>
    <row r="4694" spans="6:6" x14ac:dyDescent="0.25">
      <c r="F4694" s="38"/>
    </row>
    <row r="4695" spans="6:6" x14ac:dyDescent="0.25">
      <c r="F4695" s="38"/>
    </row>
    <row r="4696" spans="6:6" x14ac:dyDescent="0.25">
      <c r="F4696" s="38"/>
    </row>
    <row r="4697" spans="6:6" x14ac:dyDescent="0.25">
      <c r="F4697" s="38"/>
    </row>
    <row r="4698" spans="6:6" x14ac:dyDescent="0.25">
      <c r="F4698" s="38"/>
    </row>
    <row r="4699" spans="6:6" x14ac:dyDescent="0.25">
      <c r="F4699" s="38"/>
    </row>
    <row r="4700" spans="6:6" x14ac:dyDescent="0.25">
      <c r="F4700" s="38"/>
    </row>
    <row r="4701" spans="6:6" x14ac:dyDescent="0.25">
      <c r="F4701" s="38"/>
    </row>
    <row r="4702" spans="6:6" x14ac:dyDescent="0.25">
      <c r="F4702" s="38"/>
    </row>
    <row r="4703" spans="6:6" x14ac:dyDescent="0.25">
      <c r="F4703" s="38"/>
    </row>
    <row r="4704" spans="6:6" x14ac:dyDescent="0.25">
      <c r="F4704" s="38"/>
    </row>
    <row r="4705" spans="6:6" x14ac:dyDescent="0.25">
      <c r="F4705" s="38"/>
    </row>
    <row r="4706" spans="6:6" x14ac:dyDescent="0.25">
      <c r="F4706" s="38"/>
    </row>
    <row r="4707" spans="6:6" x14ac:dyDescent="0.25">
      <c r="F4707" s="38"/>
    </row>
    <row r="4708" spans="6:6" x14ac:dyDescent="0.25">
      <c r="F4708" s="38"/>
    </row>
    <row r="4709" spans="6:6" x14ac:dyDescent="0.25">
      <c r="F4709" s="38"/>
    </row>
    <row r="4710" spans="6:6" x14ac:dyDescent="0.25">
      <c r="F4710" s="38"/>
    </row>
    <row r="4711" spans="6:6" x14ac:dyDescent="0.25">
      <c r="F4711" s="38"/>
    </row>
    <row r="4712" spans="6:6" x14ac:dyDescent="0.25">
      <c r="F4712" s="38"/>
    </row>
    <row r="4713" spans="6:6" x14ac:dyDescent="0.25">
      <c r="F4713" s="38"/>
    </row>
    <row r="4714" spans="6:6" x14ac:dyDescent="0.25">
      <c r="F4714" s="38"/>
    </row>
    <row r="4715" spans="6:6" x14ac:dyDescent="0.25">
      <c r="F4715" s="38"/>
    </row>
    <row r="4716" spans="6:6" x14ac:dyDescent="0.25">
      <c r="F4716" s="38"/>
    </row>
    <row r="4717" spans="6:6" x14ac:dyDescent="0.25">
      <c r="F4717" s="38"/>
    </row>
    <row r="4718" spans="6:6" x14ac:dyDescent="0.25">
      <c r="F4718" s="38"/>
    </row>
    <row r="4719" spans="6:6" x14ac:dyDescent="0.25">
      <c r="F4719" s="38"/>
    </row>
    <row r="4720" spans="6:6" x14ac:dyDescent="0.25">
      <c r="F4720" s="38"/>
    </row>
    <row r="4721" spans="6:6" x14ac:dyDescent="0.25">
      <c r="F4721" s="38"/>
    </row>
    <row r="4722" spans="6:6" x14ac:dyDescent="0.25">
      <c r="F4722" s="38"/>
    </row>
    <row r="4723" spans="6:6" x14ac:dyDescent="0.25">
      <c r="F4723" s="38"/>
    </row>
    <row r="4724" spans="6:6" x14ac:dyDescent="0.25">
      <c r="F4724" s="38"/>
    </row>
    <row r="4725" spans="6:6" x14ac:dyDescent="0.25">
      <c r="F4725" s="38"/>
    </row>
    <row r="4726" spans="6:6" x14ac:dyDescent="0.25">
      <c r="F4726" s="38"/>
    </row>
    <row r="4727" spans="6:6" x14ac:dyDescent="0.25">
      <c r="F4727" s="38"/>
    </row>
    <row r="4728" spans="6:6" x14ac:dyDescent="0.25">
      <c r="F4728" s="38"/>
    </row>
    <row r="4729" spans="6:6" x14ac:dyDescent="0.25">
      <c r="F4729" s="38"/>
    </row>
    <row r="4730" spans="6:6" x14ac:dyDescent="0.25">
      <c r="F4730" s="38"/>
    </row>
    <row r="4731" spans="6:6" x14ac:dyDescent="0.25">
      <c r="F4731" s="38"/>
    </row>
    <row r="4732" spans="6:6" x14ac:dyDescent="0.25">
      <c r="F4732" s="38"/>
    </row>
    <row r="4733" spans="6:6" x14ac:dyDescent="0.25">
      <c r="F4733" s="38"/>
    </row>
    <row r="4734" spans="6:6" x14ac:dyDescent="0.25">
      <c r="F4734" s="38"/>
    </row>
    <row r="4735" spans="6:6" x14ac:dyDescent="0.25">
      <c r="F4735" s="38"/>
    </row>
    <row r="4736" spans="6:6" x14ac:dyDescent="0.25">
      <c r="F4736" s="38"/>
    </row>
    <row r="4737" spans="6:6" x14ac:dyDescent="0.25">
      <c r="F4737" s="38"/>
    </row>
    <row r="4738" spans="6:6" x14ac:dyDescent="0.25">
      <c r="F4738" s="38"/>
    </row>
    <row r="4739" spans="6:6" x14ac:dyDescent="0.25">
      <c r="F4739" s="38"/>
    </row>
    <row r="4740" spans="6:6" x14ac:dyDescent="0.25">
      <c r="F4740" s="38"/>
    </row>
    <row r="4741" spans="6:6" x14ac:dyDescent="0.25">
      <c r="F4741" s="38"/>
    </row>
    <row r="4742" spans="6:6" x14ac:dyDescent="0.25">
      <c r="F4742" s="38"/>
    </row>
    <row r="4743" spans="6:6" x14ac:dyDescent="0.25">
      <c r="F4743" s="38"/>
    </row>
    <row r="4744" spans="6:6" x14ac:dyDescent="0.25">
      <c r="F4744" s="38"/>
    </row>
    <row r="4745" spans="6:6" x14ac:dyDescent="0.25">
      <c r="F4745" s="38"/>
    </row>
    <row r="4746" spans="6:6" x14ac:dyDescent="0.25">
      <c r="F4746" s="38"/>
    </row>
    <row r="4747" spans="6:6" x14ac:dyDescent="0.25">
      <c r="F4747" s="38"/>
    </row>
    <row r="4748" spans="6:6" x14ac:dyDescent="0.25">
      <c r="F4748" s="38"/>
    </row>
    <row r="4749" spans="6:6" x14ac:dyDescent="0.25">
      <c r="F4749" s="38"/>
    </row>
    <row r="4750" spans="6:6" x14ac:dyDescent="0.25">
      <c r="F4750" s="38"/>
    </row>
    <row r="4751" spans="6:6" x14ac:dyDescent="0.25">
      <c r="F4751" s="38"/>
    </row>
    <row r="4752" spans="6:6" x14ac:dyDescent="0.25">
      <c r="F4752" s="38"/>
    </row>
    <row r="4753" spans="6:6" x14ac:dyDescent="0.25">
      <c r="F4753" s="38"/>
    </row>
    <row r="4754" spans="6:6" x14ac:dyDescent="0.25">
      <c r="F4754" s="38"/>
    </row>
    <row r="4755" spans="6:6" x14ac:dyDescent="0.25">
      <c r="F4755" s="38"/>
    </row>
    <row r="4756" spans="6:6" x14ac:dyDescent="0.25">
      <c r="F4756" s="38"/>
    </row>
    <row r="4757" spans="6:6" x14ac:dyDescent="0.25">
      <c r="F4757" s="38"/>
    </row>
    <row r="4758" spans="6:6" x14ac:dyDescent="0.25">
      <c r="F4758" s="38"/>
    </row>
    <row r="4759" spans="6:6" x14ac:dyDescent="0.25">
      <c r="F4759" s="38"/>
    </row>
    <row r="4760" spans="6:6" x14ac:dyDescent="0.25">
      <c r="F4760" s="38"/>
    </row>
    <row r="4761" spans="6:6" x14ac:dyDescent="0.25">
      <c r="F4761" s="38"/>
    </row>
    <row r="4762" spans="6:6" x14ac:dyDescent="0.25">
      <c r="F4762" s="38"/>
    </row>
    <row r="4763" spans="6:6" x14ac:dyDescent="0.25">
      <c r="F4763" s="38"/>
    </row>
    <row r="4764" spans="6:6" x14ac:dyDescent="0.25">
      <c r="F4764" s="38"/>
    </row>
    <row r="4765" spans="6:6" x14ac:dyDescent="0.25">
      <c r="F4765" s="38"/>
    </row>
    <row r="4766" spans="6:6" x14ac:dyDescent="0.25">
      <c r="F4766" s="38"/>
    </row>
    <row r="4767" spans="6:6" x14ac:dyDescent="0.25">
      <c r="F4767" s="38"/>
    </row>
    <row r="4768" spans="6:6" x14ac:dyDescent="0.25">
      <c r="F4768" s="38"/>
    </row>
    <row r="4769" spans="6:6" x14ac:dyDescent="0.25">
      <c r="F4769" s="38"/>
    </row>
    <row r="4770" spans="6:6" x14ac:dyDescent="0.25">
      <c r="F4770" s="38"/>
    </row>
    <row r="4771" spans="6:6" x14ac:dyDescent="0.25">
      <c r="F4771" s="38"/>
    </row>
    <row r="4772" spans="6:6" x14ac:dyDescent="0.25">
      <c r="F4772" s="38"/>
    </row>
    <row r="4773" spans="6:6" x14ac:dyDescent="0.25">
      <c r="F4773" s="38"/>
    </row>
    <row r="4774" spans="6:6" x14ac:dyDescent="0.25">
      <c r="F4774" s="38"/>
    </row>
    <row r="4775" spans="6:6" x14ac:dyDescent="0.25">
      <c r="F4775" s="38"/>
    </row>
    <row r="4776" spans="6:6" x14ac:dyDescent="0.25">
      <c r="F4776" s="38"/>
    </row>
    <row r="4777" spans="6:6" x14ac:dyDescent="0.25">
      <c r="F4777" s="38"/>
    </row>
    <row r="4778" spans="6:6" x14ac:dyDescent="0.25">
      <c r="F4778" s="38"/>
    </row>
    <row r="4779" spans="6:6" x14ac:dyDescent="0.25">
      <c r="F4779" s="38"/>
    </row>
    <row r="4780" spans="6:6" x14ac:dyDescent="0.25">
      <c r="F4780" s="38"/>
    </row>
    <row r="4781" spans="6:6" x14ac:dyDescent="0.25">
      <c r="F4781" s="38"/>
    </row>
    <row r="4782" spans="6:6" x14ac:dyDescent="0.25">
      <c r="F4782" s="38"/>
    </row>
    <row r="4783" spans="6:6" x14ac:dyDescent="0.25">
      <c r="F4783" s="38"/>
    </row>
    <row r="4784" spans="6:6" x14ac:dyDescent="0.25">
      <c r="F4784" s="38"/>
    </row>
    <row r="4785" spans="6:6" x14ac:dyDescent="0.25">
      <c r="F4785" s="38"/>
    </row>
    <row r="4786" spans="6:6" x14ac:dyDescent="0.25">
      <c r="F4786" s="38"/>
    </row>
    <row r="4787" spans="6:6" x14ac:dyDescent="0.25">
      <c r="F4787" s="38"/>
    </row>
    <row r="4788" spans="6:6" x14ac:dyDescent="0.25">
      <c r="F4788" s="38"/>
    </row>
    <row r="4789" spans="6:6" x14ac:dyDescent="0.25">
      <c r="F4789" s="38"/>
    </row>
    <row r="4790" spans="6:6" x14ac:dyDescent="0.25">
      <c r="F4790" s="38"/>
    </row>
    <row r="4791" spans="6:6" x14ac:dyDescent="0.25">
      <c r="F4791" s="38"/>
    </row>
    <row r="4792" spans="6:6" x14ac:dyDescent="0.25">
      <c r="F4792" s="38"/>
    </row>
    <row r="4793" spans="6:6" x14ac:dyDescent="0.25">
      <c r="F4793" s="38"/>
    </row>
    <row r="4794" spans="6:6" x14ac:dyDescent="0.25">
      <c r="F4794" s="38"/>
    </row>
    <row r="4795" spans="6:6" x14ac:dyDescent="0.25">
      <c r="F4795" s="38"/>
    </row>
    <row r="4796" spans="6:6" x14ac:dyDescent="0.25">
      <c r="F4796" s="38"/>
    </row>
    <row r="4797" spans="6:6" x14ac:dyDescent="0.25">
      <c r="F4797" s="38"/>
    </row>
    <row r="4798" spans="6:6" x14ac:dyDescent="0.25">
      <c r="F4798" s="38"/>
    </row>
    <row r="4799" spans="6:6" x14ac:dyDescent="0.25">
      <c r="F4799" s="38"/>
    </row>
    <row r="4800" spans="6:6" x14ac:dyDescent="0.25">
      <c r="F4800" s="38"/>
    </row>
    <row r="4801" spans="6:6" x14ac:dyDescent="0.25">
      <c r="F4801" s="38"/>
    </row>
    <row r="4802" spans="6:6" x14ac:dyDescent="0.25">
      <c r="F4802" s="38"/>
    </row>
    <row r="4803" spans="6:6" x14ac:dyDescent="0.25">
      <c r="F4803" s="38"/>
    </row>
    <row r="4804" spans="6:6" x14ac:dyDescent="0.25">
      <c r="F4804" s="38"/>
    </row>
    <row r="4805" spans="6:6" x14ac:dyDescent="0.25">
      <c r="F4805" s="38"/>
    </row>
    <row r="4806" spans="6:6" x14ac:dyDescent="0.25">
      <c r="F4806" s="38"/>
    </row>
    <row r="4807" spans="6:6" x14ac:dyDescent="0.25">
      <c r="F4807" s="38"/>
    </row>
    <row r="4808" spans="6:6" x14ac:dyDescent="0.25">
      <c r="F4808" s="38"/>
    </row>
    <row r="4809" spans="6:6" x14ac:dyDescent="0.25">
      <c r="F4809" s="38"/>
    </row>
    <row r="4810" spans="6:6" x14ac:dyDescent="0.25">
      <c r="F4810" s="38"/>
    </row>
    <row r="4811" spans="6:6" x14ac:dyDescent="0.25">
      <c r="F4811" s="38"/>
    </row>
    <row r="4812" spans="6:6" x14ac:dyDescent="0.25">
      <c r="F4812" s="38"/>
    </row>
    <row r="4813" spans="6:6" x14ac:dyDescent="0.25">
      <c r="F4813" s="38"/>
    </row>
    <row r="4814" spans="6:6" x14ac:dyDescent="0.25">
      <c r="F4814" s="38"/>
    </row>
    <row r="4815" spans="6:6" x14ac:dyDescent="0.25">
      <c r="F4815" s="38"/>
    </row>
    <row r="4816" spans="6:6" x14ac:dyDescent="0.25">
      <c r="F4816" s="38"/>
    </row>
    <row r="4817" spans="6:6" x14ac:dyDescent="0.25">
      <c r="F4817" s="38"/>
    </row>
    <row r="4818" spans="6:6" x14ac:dyDescent="0.25">
      <c r="F4818" s="38"/>
    </row>
    <row r="4819" spans="6:6" x14ac:dyDescent="0.25">
      <c r="F4819" s="38"/>
    </row>
    <row r="4820" spans="6:6" x14ac:dyDescent="0.25">
      <c r="F4820" s="38"/>
    </row>
    <row r="4821" spans="6:6" x14ac:dyDescent="0.25">
      <c r="F4821" s="38"/>
    </row>
    <row r="4822" spans="6:6" x14ac:dyDescent="0.25">
      <c r="F4822" s="38"/>
    </row>
    <row r="4823" spans="6:6" x14ac:dyDescent="0.25">
      <c r="F4823" s="38"/>
    </row>
    <row r="4824" spans="6:6" x14ac:dyDescent="0.25">
      <c r="F4824" s="38"/>
    </row>
    <row r="4825" spans="6:6" x14ac:dyDescent="0.25">
      <c r="F4825" s="38"/>
    </row>
    <row r="4826" spans="6:6" x14ac:dyDescent="0.25">
      <c r="F4826" s="38"/>
    </row>
    <row r="4827" spans="6:6" x14ac:dyDescent="0.25">
      <c r="F4827" s="38"/>
    </row>
    <row r="4828" spans="6:6" x14ac:dyDescent="0.25">
      <c r="F4828" s="38"/>
    </row>
    <row r="4829" spans="6:6" x14ac:dyDescent="0.25">
      <c r="F4829" s="38"/>
    </row>
    <row r="4830" spans="6:6" x14ac:dyDescent="0.25">
      <c r="F4830" s="38"/>
    </row>
    <row r="4831" spans="6:6" x14ac:dyDescent="0.25">
      <c r="F4831" s="38"/>
    </row>
    <row r="4832" spans="6:6" x14ac:dyDescent="0.25">
      <c r="F4832" s="38"/>
    </row>
    <row r="4833" spans="6:6" x14ac:dyDescent="0.25">
      <c r="F4833" s="38"/>
    </row>
    <row r="4834" spans="6:6" x14ac:dyDescent="0.25">
      <c r="F4834" s="38"/>
    </row>
    <row r="4835" spans="6:6" x14ac:dyDescent="0.25">
      <c r="F4835" s="38"/>
    </row>
    <row r="4836" spans="6:6" x14ac:dyDescent="0.25">
      <c r="F4836" s="38"/>
    </row>
    <row r="4837" spans="6:6" x14ac:dyDescent="0.25">
      <c r="F4837" s="38"/>
    </row>
    <row r="4838" spans="6:6" x14ac:dyDescent="0.25">
      <c r="F4838" s="38"/>
    </row>
    <row r="4839" spans="6:6" x14ac:dyDescent="0.25">
      <c r="F4839" s="38"/>
    </row>
    <row r="4840" spans="6:6" x14ac:dyDescent="0.25">
      <c r="F4840" s="38"/>
    </row>
    <row r="4841" spans="6:6" x14ac:dyDescent="0.25">
      <c r="F4841" s="38"/>
    </row>
    <row r="4842" spans="6:6" x14ac:dyDescent="0.25">
      <c r="F4842" s="38"/>
    </row>
    <row r="4843" spans="6:6" x14ac:dyDescent="0.25">
      <c r="F4843" s="38"/>
    </row>
    <row r="4844" spans="6:6" x14ac:dyDescent="0.25">
      <c r="F4844" s="38"/>
    </row>
    <row r="4845" spans="6:6" x14ac:dyDescent="0.25">
      <c r="F4845" s="38"/>
    </row>
    <row r="4846" spans="6:6" x14ac:dyDescent="0.25">
      <c r="F4846" s="38"/>
    </row>
    <row r="4847" spans="6:6" x14ac:dyDescent="0.25">
      <c r="F4847" s="38"/>
    </row>
    <row r="4848" spans="6:6" x14ac:dyDescent="0.25">
      <c r="F4848" s="38"/>
    </row>
    <row r="4849" spans="6:6" x14ac:dyDescent="0.25">
      <c r="F4849" s="38"/>
    </row>
    <row r="4850" spans="6:6" x14ac:dyDescent="0.25">
      <c r="F4850" s="38"/>
    </row>
    <row r="4851" spans="6:6" x14ac:dyDescent="0.25">
      <c r="F4851" s="38"/>
    </row>
    <row r="4852" spans="6:6" x14ac:dyDescent="0.25">
      <c r="F4852" s="38"/>
    </row>
    <row r="4853" spans="6:6" x14ac:dyDescent="0.25">
      <c r="F4853" s="38"/>
    </row>
    <row r="4854" spans="6:6" x14ac:dyDescent="0.25">
      <c r="F4854" s="38"/>
    </row>
    <row r="4855" spans="6:6" x14ac:dyDescent="0.25">
      <c r="F4855" s="38"/>
    </row>
    <row r="4856" spans="6:6" x14ac:dyDescent="0.25">
      <c r="F4856" s="38"/>
    </row>
    <row r="4857" spans="6:6" x14ac:dyDescent="0.25">
      <c r="F4857" s="38"/>
    </row>
    <row r="4858" spans="6:6" x14ac:dyDescent="0.25">
      <c r="F4858" s="38"/>
    </row>
    <row r="4859" spans="6:6" x14ac:dyDescent="0.25">
      <c r="F4859" s="38"/>
    </row>
    <row r="4860" spans="6:6" x14ac:dyDescent="0.25">
      <c r="F4860" s="38"/>
    </row>
    <row r="4861" spans="6:6" x14ac:dyDescent="0.25">
      <c r="F4861" s="38"/>
    </row>
    <row r="4862" spans="6:6" x14ac:dyDescent="0.25">
      <c r="F4862" s="38"/>
    </row>
    <row r="4863" spans="6:6" x14ac:dyDescent="0.25">
      <c r="F4863" s="38"/>
    </row>
    <row r="4864" spans="6:6" x14ac:dyDescent="0.25">
      <c r="F4864" s="38"/>
    </row>
    <row r="4865" spans="6:6" x14ac:dyDescent="0.25">
      <c r="F4865" s="38"/>
    </row>
    <row r="4866" spans="6:6" x14ac:dyDescent="0.25">
      <c r="F4866" s="38"/>
    </row>
    <row r="4867" spans="6:6" x14ac:dyDescent="0.25">
      <c r="F4867" s="38"/>
    </row>
    <row r="4868" spans="6:6" x14ac:dyDescent="0.25">
      <c r="F4868" s="38"/>
    </row>
    <row r="4869" spans="6:6" x14ac:dyDescent="0.25">
      <c r="F4869" s="38"/>
    </row>
    <row r="4870" spans="6:6" x14ac:dyDescent="0.25">
      <c r="F4870" s="38"/>
    </row>
    <row r="4871" spans="6:6" x14ac:dyDescent="0.25">
      <c r="F4871" s="38"/>
    </row>
    <row r="4872" spans="6:6" x14ac:dyDescent="0.25">
      <c r="F4872" s="38"/>
    </row>
    <row r="4873" spans="6:6" x14ac:dyDescent="0.25">
      <c r="F4873" s="38"/>
    </row>
    <row r="4874" spans="6:6" x14ac:dyDescent="0.25">
      <c r="F4874" s="38"/>
    </row>
    <row r="4875" spans="6:6" x14ac:dyDescent="0.25">
      <c r="F4875" s="38"/>
    </row>
    <row r="4876" spans="6:6" x14ac:dyDescent="0.25">
      <c r="F4876" s="38"/>
    </row>
    <row r="4877" spans="6:6" x14ac:dyDescent="0.25">
      <c r="F4877" s="38"/>
    </row>
    <row r="4878" spans="6:6" x14ac:dyDescent="0.25">
      <c r="F4878" s="38"/>
    </row>
    <row r="4879" spans="6:6" x14ac:dyDescent="0.25">
      <c r="F4879" s="38"/>
    </row>
    <row r="4880" spans="6:6" x14ac:dyDescent="0.25">
      <c r="F4880" s="38"/>
    </row>
    <row r="4881" spans="6:6" x14ac:dyDescent="0.25">
      <c r="F4881" s="38"/>
    </row>
    <row r="4882" spans="6:6" x14ac:dyDescent="0.25">
      <c r="F4882" s="38"/>
    </row>
    <row r="4883" spans="6:6" x14ac:dyDescent="0.25">
      <c r="F4883" s="38"/>
    </row>
    <row r="4884" spans="6:6" x14ac:dyDescent="0.25">
      <c r="F4884" s="38"/>
    </row>
    <row r="4885" spans="6:6" x14ac:dyDescent="0.25">
      <c r="F4885" s="38"/>
    </row>
    <row r="4886" spans="6:6" x14ac:dyDescent="0.25">
      <c r="F4886" s="38"/>
    </row>
    <row r="4887" spans="6:6" x14ac:dyDescent="0.25">
      <c r="F4887" s="38"/>
    </row>
    <row r="4888" spans="6:6" x14ac:dyDescent="0.25">
      <c r="F4888" s="38"/>
    </row>
    <row r="4889" spans="6:6" x14ac:dyDescent="0.25">
      <c r="F4889" s="38"/>
    </row>
    <row r="4890" spans="6:6" x14ac:dyDescent="0.25">
      <c r="F4890" s="38"/>
    </row>
    <row r="4891" spans="6:6" x14ac:dyDescent="0.25">
      <c r="F4891" s="38"/>
    </row>
    <row r="4892" spans="6:6" x14ac:dyDescent="0.25">
      <c r="F4892" s="38"/>
    </row>
    <row r="4893" spans="6:6" x14ac:dyDescent="0.25">
      <c r="F4893" s="38"/>
    </row>
    <row r="4894" spans="6:6" x14ac:dyDescent="0.25">
      <c r="F4894" s="38"/>
    </row>
    <row r="4895" spans="6:6" x14ac:dyDescent="0.25">
      <c r="F4895" s="38"/>
    </row>
    <row r="4896" spans="6:6" x14ac:dyDescent="0.25">
      <c r="F4896" s="38"/>
    </row>
    <row r="4897" spans="6:6" x14ac:dyDescent="0.25">
      <c r="F4897" s="38"/>
    </row>
    <row r="4898" spans="6:6" x14ac:dyDescent="0.25">
      <c r="F4898" s="38"/>
    </row>
    <row r="4899" spans="6:6" x14ac:dyDescent="0.25">
      <c r="F4899" s="38"/>
    </row>
    <row r="4900" spans="6:6" x14ac:dyDescent="0.25">
      <c r="F4900" s="38"/>
    </row>
    <row r="4901" spans="6:6" x14ac:dyDescent="0.25">
      <c r="F4901" s="38"/>
    </row>
    <row r="4902" spans="6:6" x14ac:dyDescent="0.25">
      <c r="F4902" s="38"/>
    </row>
    <row r="4903" spans="6:6" x14ac:dyDescent="0.25">
      <c r="F4903" s="38"/>
    </row>
    <row r="4904" spans="6:6" x14ac:dyDescent="0.25">
      <c r="F4904" s="38"/>
    </row>
    <row r="4905" spans="6:6" x14ac:dyDescent="0.25">
      <c r="F4905" s="38"/>
    </row>
    <row r="4906" spans="6:6" x14ac:dyDescent="0.25">
      <c r="F4906" s="38"/>
    </row>
    <row r="4907" spans="6:6" x14ac:dyDescent="0.25">
      <c r="F4907" s="38"/>
    </row>
    <row r="4908" spans="6:6" x14ac:dyDescent="0.25">
      <c r="F4908" s="38"/>
    </row>
    <row r="4909" spans="6:6" x14ac:dyDescent="0.25">
      <c r="F4909" s="38"/>
    </row>
    <row r="4910" spans="6:6" x14ac:dyDescent="0.25">
      <c r="F4910" s="38"/>
    </row>
    <row r="4911" spans="6:6" x14ac:dyDescent="0.25">
      <c r="F4911" s="38"/>
    </row>
    <row r="4912" spans="6:6" x14ac:dyDescent="0.25">
      <c r="F4912" s="38"/>
    </row>
    <row r="4913" spans="6:6" x14ac:dyDescent="0.25">
      <c r="F4913" s="38"/>
    </row>
    <row r="4914" spans="6:6" x14ac:dyDescent="0.25">
      <c r="F4914" s="38"/>
    </row>
    <row r="4915" spans="6:6" x14ac:dyDescent="0.25">
      <c r="F4915" s="38"/>
    </row>
    <row r="4916" spans="6:6" x14ac:dyDescent="0.25">
      <c r="F4916" s="38"/>
    </row>
    <row r="4917" spans="6:6" x14ac:dyDescent="0.25">
      <c r="F4917" s="38"/>
    </row>
    <row r="4918" spans="6:6" x14ac:dyDescent="0.25">
      <c r="F4918" s="38"/>
    </row>
    <row r="4919" spans="6:6" x14ac:dyDescent="0.25">
      <c r="F4919" s="38"/>
    </row>
    <row r="4920" spans="6:6" x14ac:dyDescent="0.25">
      <c r="F4920" s="38"/>
    </row>
    <row r="4921" spans="6:6" x14ac:dyDescent="0.25">
      <c r="F4921" s="38"/>
    </row>
    <row r="4922" spans="6:6" x14ac:dyDescent="0.25">
      <c r="F4922" s="38"/>
    </row>
    <row r="4923" spans="6:6" x14ac:dyDescent="0.25">
      <c r="F4923" s="38"/>
    </row>
    <row r="4924" spans="6:6" x14ac:dyDescent="0.25">
      <c r="F4924" s="38"/>
    </row>
    <row r="4925" spans="6:6" x14ac:dyDescent="0.25">
      <c r="F4925" s="38"/>
    </row>
    <row r="4926" spans="6:6" x14ac:dyDescent="0.25">
      <c r="F4926" s="38"/>
    </row>
    <row r="4927" spans="6:6" x14ac:dyDescent="0.25">
      <c r="F4927" s="38"/>
    </row>
    <row r="4928" spans="6:6" x14ac:dyDescent="0.25">
      <c r="F4928" s="38"/>
    </row>
    <row r="4929" spans="6:6" x14ac:dyDescent="0.25">
      <c r="F4929" s="38"/>
    </row>
    <row r="4930" spans="6:6" x14ac:dyDescent="0.25">
      <c r="F4930" s="38"/>
    </row>
    <row r="4931" spans="6:6" x14ac:dyDescent="0.25">
      <c r="F4931" s="38"/>
    </row>
    <row r="4932" spans="6:6" x14ac:dyDescent="0.25">
      <c r="F4932" s="38"/>
    </row>
    <row r="4933" spans="6:6" x14ac:dyDescent="0.25">
      <c r="F4933" s="38"/>
    </row>
    <row r="4934" spans="6:6" x14ac:dyDescent="0.25">
      <c r="F4934" s="38"/>
    </row>
    <row r="4935" spans="6:6" x14ac:dyDescent="0.25">
      <c r="F4935" s="38"/>
    </row>
    <row r="4936" spans="6:6" x14ac:dyDescent="0.25">
      <c r="F4936" s="38"/>
    </row>
    <row r="4937" spans="6:6" x14ac:dyDescent="0.25">
      <c r="F4937" s="38"/>
    </row>
    <row r="4938" spans="6:6" x14ac:dyDescent="0.25">
      <c r="F4938" s="38"/>
    </row>
    <row r="4939" spans="6:6" x14ac:dyDescent="0.25">
      <c r="F4939" s="38"/>
    </row>
    <row r="4940" spans="6:6" x14ac:dyDescent="0.25">
      <c r="F4940" s="38"/>
    </row>
    <row r="4941" spans="6:6" x14ac:dyDescent="0.25">
      <c r="F4941" s="38"/>
    </row>
    <row r="4942" spans="6:6" x14ac:dyDescent="0.25">
      <c r="F4942" s="38"/>
    </row>
    <row r="4943" spans="6:6" x14ac:dyDescent="0.25">
      <c r="F4943" s="38"/>
    </row>
    <row r="4944" spans="6:6" x14ac:dyDescent="0.25">
      <c r="F4944" s="38"/>
    </row>
    <row r="4945" spans="6:6" x14ac:dyDescent="0.25">
      <c r="F4945" s="38"/>
    </row>
    <row r="4946" spans="6:6" x14ac:dyDescent="0.25">
      <c r="F4946" s="38"/>
    </row>
    <row r="4947" spans="6:6" x14ac:dyDescent="0.25">
      <c r="F4947" s="38"/>
    </row>
    <row r="4948" spans="6:6" x14ac:dyDescent="0.25">
      <c r="F4948" s="38"/>
    </row>
    <row r="4949" spans="6:6" x14ac:dyDescent="0.25">
      <c r="F4949" s="38"/>
    </row>
    <row r="4950" spans="6:6" x14ac:dyDescent="0.25">
      <c r="F4950" s="38"/>
    </row>
    <row r="4951" spans="6:6" x14ac:dyDescent="0.25">
      <c r="F4951" s="38"/>
    </row>
    <row r="4952" spans="6:6" x14ac:dyDescent="0.25">
      <c r="F4952" s="38"/>
    </row>
    <row r="4953" spans="6:6" x14ac:dyDescent="0.25">
      <c r="F4953" s="38"/>
    </row>
    <row r="4954" spans="6:6" x14ac:dyDescent="0.25">
      <c r="F4954" s="38"/>
    </row>
    <row r="4955" spans="6:6" x14ac:dyDescent="0.25">
      <c r="F4955" s="38"/>
    </row>
    <row r="4956" spans="6:6" x14ac:dyDescent="0.25">
      <c r="F4956" s="38"/>
    </row>
    <row r="4957" spans="6:6" x14ac:dyDescent="0.25">
      <c r="F4957" s="38"/>
    </row>
    <row r="4958" spans="6:6" x14ac:dyDescent="0.25">
      <c r="F4958" s="38"/>
    </row>
    <row r="4959" spans="6:6" x14ac:dyDescent="0.25">
      <c r="F4959" s="38"/>
    </row>
    <row r="4960" spans="6:6" x14ac:dyDescent="0.25">
      <c r="F4960" s="38"/>
    </row>
    <row r="4961" spans="6:6" x14ac:dyDescent="0.25">
      <c r="F4961" s="38"/>
    </row>
    <row r="4962" spans="6:6" x14ac:dyDescent="0.25">
      <c r="F4962" s="38"/>
    </row>
    <row r="4963" spans="6:6" x14ac:dyDescent="0.25">
      <c r="F4963" s="38"/>
    </row>
    <row r="4964" spans="6:6" x14ac:dyDescent="0.25">
      <c r="F4964" s="38"/>
    </row>
    <row r="4965" spans="6:6" x14ac:dyDescent="0.25">
      <c r="F4965" s="38"/>
    </row>
    <row r="4966" spans="6:6" x14ac:dyDescent="0.25">
      <c r="F4966" s="38"/>
    </row>
    <row r="4967" spans="6:6" x14ac:dyDescent="0.25">
      <c r="F4967" s="38"/>
    </row>
    <row r="4968" spans="6:6" x14ac:dyDescent="0.25">
      <c r="F4968" s="38"/>
    </row>
    <row r="4969" spans="6:6" x14ac:dyDescent="0.25">
      <c r="F4969" s="38"/>
    </row>
    <row r="4970" spans="6:6" x14ac:dyDescent="0.25">
      <c r="F4970" s="38"/>
    </row>
    <row r="4971" spans="6:6" x14ac:dyDescent="0.25">
      <c r="F4971" s="38"/>
    </row>
    <row r="4972" spans="6:6" x14ac:dyDescent="0.25">
      <c r="F4972" s="38"/>
    </row>
    <row r="4973" spans="6:6" x14ac:dyDescent="0.25">
      <c r="F4973" s="38"/>
    </row>
    <row r="4974" spans="6:6" x14ac:dyDescent="0.25">
      <c r="F4974" s="38"/>
    </row>
    <row r="4975" spans="6:6" x14ac:dyDescent="0.25">
      <c r="F4975" s="38"/>
    </row>
    <row r="4976" spans="6:6" x14ac:dyDescent="0.25">
      <c r="F4976" s="38"/>
    </row>
    <row r="4977" spans="6:6" x14ac:dyDescent="0.25">
      <c r="F4977" s="38"/>
    </row>
    <row r="4978" spans="6:6" x14ac:dyDescent="0.25">
      <c r="F4978" s="38"/>
    </row>
    <row r="4979" spans="6:6" x14ac:dyDescent="0.25">
      <c r="F4979" s="38"/>
    </row>
    <row r="4980" spans="6:6" x14ac:dyDescent="0.25">
      <c r="F4980" s="38"/>
    </row>
    <row r="4981" spans="6:6" x14ac:dyDescent="0.25">
      <c r="F4981" s="38"/>
    </row>
    <row r="4982" spans="6:6" x14ac:dyDescent="0.25">
      <c r="F4982" s="38"/>
    </row>
    <row r="4983" spans="6:6" x14ac:dyDescent="0.25">
      <c r="F4983" s="38"/>
    </row>
    <row r="4984" spans="6:6" x14ac:dyDescent="0.25">
      <c r="F4984" s="38"/>
    </row>
    <row r="4985" spans="6:6" x14ac:dyDescent="0.25">
      <c r="F4985" s="38"/>
    </row>
    <row r="4986" spans="6:6" x14ac:dyDescent="0.25">
      <c r="F4986" s="38"/>
    </row>
    <row r="4987" spans="6:6" x14ac:dyDescent="0.25">
      <c r="F4987" s="38"/>
    </row>
    <row r="4988" spans="6:6" x14ac:dyDescent="0.25">
      <c r="F4988" s="38"/>
    </row>
    <row r="4989" spans="6:6" x14ac:dyDescent="0.25">
      <c r="F4989" s="38"/>
    </row>
    <row r="4990" spans="6:6" x14ac:dyDescent="0.25">
      <c r="F4990" s="38"/>
    </row>
    <row r="4991" spans="6:6" x14ac:dyDescent="0.25">
      <c r="F4991" s="38"/>
    </row>
    <row r="4992" spans="6:6" x14ac:dyDescent="0.25">
      <c r="F4992" s="38"/>
    </row>
    <row r="4993" spans="6:6" x14ac:dyDescent="0.25">
      <c r="F4993" s="38"/>
    </row>
    <row r="4994" spans="6:6" x14ac:dyDescent="0.25">
      <c r="F4994" s="38"/>
    </row>
    <row r="4995" spans="6:6" x14ac:dyDescent="0.25">
      <c r="F4995" s="38"/>
    </row>
    <row r="4996" spans="6:6" x14ac:dyDescent="0.25">
      <c r="F4996" s="38"/>
    </row>
    <row r="4997" spans="6:6" x14ac:dyDescent="0.25">
      <c r="F4997" s="38"/>
    </row>
    <row r="4998" spans="6:6" x14ac:dyDescent="0.25">
      <c r="F4998" s="38"/>
    </row>
    <row r="4999" spans="6:6" x14ac:dyDescent="0.25">
      <c r="F4999" s="38"/>
    </row>
    <row r="5000" spans="6:6" x14ac:dyDescent="0.25">
      <c r="F5000" s="38"/>
    </row>
    <row r="5001" spans="6:6" x14ac:dyDescent="0.25">
      <c r="F5001" s="38"/>
    </row>
    <row r="5002" spans="6:6" x14ac:dyDescent="0.25">
      <c r="F5002" s="38"/>
    </row>
    <row r="5003" spans="6:6" x14ac:dyDescent="0.25">
      <c r="F5003" s="38"/>
    </row>
    <row r="5004" spans="6:6" x14ac:dyDescent="0.25">
      <c r="F5004" s="38"/>
    </row>
    <row r="5005" spans="6:6" x14ac:dyDescent="0.25">
      <c r="F5005" s="38"/>
    </row>
    <row r="5006" spans="6:6" x14ac:dyDescent="0.25">
      <c r="F5006" s="38"/>
    </row>
    <row r="5007" spans="6:6" x14ac:dyDescent="0.25">
      <c r="F5007" s="38"/>
    </row>
    <row r="5008" spans="6:6" x14ac:dyDescent="0.25">
      <c r="F5008" s="38"/>
    </row>
    <row r="5009" spans="6:6" x14ac:dyDescent="0.25">
      <c r="F5009" s="38"/>
    </row>
    <row r="5010" spans="6:6" x14ac:dyDescent="0.25">
      <c r="F5010" s="38"/>
    </row>
    <row r="5011" spans="6:6" x14ac:dyDescent="0.25">
      <c r="F5011" s="38"/>
    </row>
    <row r="5012" spans="6:6" x14ac:dyDescent="0.25">
      <c r="F5012" s="38"/>
    </row>
    <row r="5013" spans="6:6" x14ac:dyDescent="0.25">
      <c r="F5013" s="38"/>
    </row>
    <row r="5014" spans="6:6" x14ac:dyDescent="0.25">
      <c r="F5014" s="38"/>
    </row>
    <row r="5015" spans="6:6" x14ac:dyDescent="0.25">
      <c r="F5015" s="38"/>
    </row>
    <row r="5016" spans="6:6" x14ac:dyDescent="0.25">
      <c r="F5016" s="38"/>
    </row>
    <row r="5017" spans="6:6" x14ac:dyDescent="0.25">
      <c r="F5017" s="38"/>
    </row>
    <row r="5018" spans="6:6" x14ac:dyDescent="0.25">
      <c r="F5018" s="38"/>
    </row>
    <row r="5019" spans="6:6" x14ac:dyDescent="0.25">
      <c r="F5019" s="38"/>
    </row>
    <row r="5020" spans="6:6" x14ac:dyDescent="0.25">
      <c r="F5020" s="38"/>
    </row>
    <row r="5021" spans="6:6" x14ac:dyDescent="0.25">
      <c r="F5021" s="38"/>
    </row>
    <row r="5022" spans="6:6" x14ac:dyDescent="0.25">
      <c r="F5022" s="38"/>
    </row>
    <row r="5023" spans="6:6" x14ac:dyDescent="0.25">
      <c r="F5023" s="38"/>
    </row>
    <row r="5024" spans="6:6" x14ac:dyDescent="0.25">
      <c r="F5024" s="38"/>
    </row>
    <row r="5025" spans="6:6" x14ac:dyDescent="0.25">
      <c r="F5025" s="38"/>
    </row>
    <row r="5026" spans="6:6" x14ac:dyDescent="0.25">
      <c r="F5026" s="38"/>
    </row>
    <row r="5027" spans="6:6" x14ac:dyDescent="0.25">
      <c r="F5027" s="38"/>
    </row>
    <row r="5028" spans="6:6" x14ac:dyDescent="0.25">
      <c r="F5028" s="38"/>
    </row>
    <row r="5029" spans="6:6" x14ac:dyDescent="0.25">
      <c r="F5029" s="38"/>
    </row>
    <row r="5030" spans="6:6" x14ac:dyDescent="0.25">
      <c r="F5030" s="38"/>
    </row>
    <row r="5031" spans="6:6" x14ac:dyDescent="0.25">
      <c r="F5031" s="38"/>
    </row>
    <row r="5032" spans="6:6" x14ac:dyDescent="0.25">
      <c r="F5032" s="38"/>
    </row>
    <row r="5033" spans="6:6" x14ac:dyDescent="0.25">
      <c r="F5033" s="38"/>
    </row>
    <row r="5034" spans="6:6" x14ac:dyDescent="0.25">
      <c r="F5034" s="38"/>
    </row>
    <row r="5035" spans="6:6" x14ac:dyDescent="0.25">
      <c r="F5035" s="38"/>
    </row>
    <row r="5036" spans="6:6" x14ac:dyDescent="0.25">
      <c r="F5036" s="38"/>
    </row>
    <row r="5037" spans="6:6" x14ac:dyDescent="0.25">
      <c r="F5037" s="38"/>
    </row>
    <row r="5038" spans="6:6" x14ac:dyDescent="0.25">
      <c r="F5038" s="38"/>
    </row>
    <row r="5039" spans="6:6" x14ac:dyDescent="0.25">
      <c r="F5039" s="38"/>
    </row>
    <row r="5040" spans="6:6" x14ac:dyDescent="0.25">
      <c r="F5040" s="38"/>
    </row>
    <row r="5041" spans="6:6" x14ac:dyDescent="0.25">
      <c r="F5041" s="38"/>
    </row>
    <row r="5042" spans="6:6" x14ac:dyDescent="0.25">
      <c r="F5042" s="38"/>
    </row>
    <row r="5043" spans="6:6" x14ac:dyDescent="0.25">
      <c r="F5043" s="38"/>
    </row>
    <row r="5044" spans="6:6" x14ac:dyDescent="0.25">
      <c r="F5044" s="38"/>
    </row>
    <row r="5045" spans="6:6" x14ac:dyDescent="0.25">
      <c r="F5045" s="38"/>
    </row>
    <row r="5046" spans="6:6" x14ac:dyDescent="0.25">
      <c r="F5046" s="38"/>
    </row>
    <row r="5047" spans="6:6" x14ac:dyDescent="0.25">
      <c r="F5047" s="38"/>
    </row>
    <row r="5048" spans="6:6" x14ac:dyDescent="0.25">
      <c r="F5048" s="38"/>
    </row>
    <row r="5049" spans="6:6" x14ac:dyDescent="0.25">
      <c r="F5049" s="38"/>
    </row>
    <row r="5050" spans="6:6" x14ac:dyDescent="0.25">
      <c r="F5050" s="38"/>
    </row>
    <row r="5051" spans="6:6" x14ac:dyDescent="0.25">
      <c r="F5051" s="38"/>
    </row>
    <row r="5052" spans="6:6" x14ac:dyDescent="0.25">
      <c r="F5052" s="38"/>
    </row>
    <row r="5053" spans="6:6" x14ac:dyDescent="0.25">
      <c r="F5053" s="38"/>
    </row>
    <row r="5054" spans="6:6" x14ac:dyDescent="0.25">
      <c r="F5054" s="38"/>
    </row>
    <row r="5055" spans="6:6" x14ac:dyDescent="0.25">
      <c r="F5055" s="38"/>
    </row>
    <row r="5056" spans="6:6" x14ac:dyDescent="0.25">
      <c r="F5056" s="38"/>
    </row>
    <row r="5057" spans="6:6" x14ac:dyDescent="0.25">
      <c r="F5057" s="38"/>
    </row>
    <row r="5058" spans="6:6" x14ac:dyDescent="0.25">
      <c r="F5058" s="38"/>
    </row>
    <row r="5059" spans="6:6" x14ac:dyDescent="0.25">
      <c r="F5059" s="38"/>
    </row>
    <row r="5060" spans="6:6" x14ac:dyDescent="0.25">
      <c r="F5060" s="38"/>
    </row>
    <row r="5061" spans="6:6" x14ac:dyDescent="0.25">
      <c r="F5061" s="38"/>
    </row>
    <row r="5062" spans="6:6" x14ac:dyDescent="0.25">
      <c r="F5062" s="38"/>
    </row>
    <row r="5063" spans="6:6" x14ac:dyDescent="0.25">
      <c r="F5063" s="38"/>
    </row>
    <row r="5064" spans="6:6" x14ac:dyDescent="0.25">
      <c r="F5064" s="38"/>
    </row>
    <row r="5065" spans="6:6" x14ac:dyDescent="0.25">
      <c r="F5065" s="38"/>
    </row>
    <row r="5066" spans="6:6" x14ac:dyDescent="0.25">
      <c r="F5066" s="38"/>
    </row>
    <row r="5067" spans="6:6" x14ac:dyDescent="0.25">
      <c r="F5067" s="38"/>
    </row>
    <row r="5068" spans="6:6" x14ac:dyDescent="0.25">
      <c r="F5068" s="38"/>
    </row>
    <row r="5069" spans="6:6" x14ac:dyDescent="0.25">
      <c r="F5069" s="38"/>
    </row>
    <row r="5070" spans="6:6" x14ac:dyDescent="0.25">
      <c r="F5070" s="38"/>
    </row>
    <row r="5071" spans="6:6" x14ac:dyDescent="0.25">
      <c r="F5071" s="38"/>
    </row>
    <row r="5072" spans="6:6" x14ac:dyDescent="0.25">
      <c r="F5072" s="38"/>
    </row>
    <row r="5073" spans="6:6" x14ac:dyDescent="0.25">
      <c r="F5073" s="38"/>
    </row>
    <row r="5074" spans="6:6" x14ac:dyDescent="0.25">
      <c r="F5074" s="38"/>
    </row>
    <row r="5075" spans="6:6" x14ac:dyDescent="0.25">
      <c r="F5075" s="38"/>
    </row>
    <row r="5076" spans="6:6" x14ac:dyDescent="0.25">
      <c r="F5076" s="38"/>
    </row>
    <row r="5077" spans="6:6" x14ac:dyDescent="0.25">
      <c r="F5077" s="38"/>
    </row>
    <row r="5078" spans="6:6" x14ac:dyDescent="0.25">
      <c r="F5078" s="38"/>
    </row>
    <row r="5079" spans="6:6" x14ac:dyDescent="0.25">
      <c r="F5079" s="38"/>
    </row>
    <row r="5080" spans="6:6" x14ac:dyDescent="0.25">
      <c r="F5080" s="38"/>
    </row>
    <row r="5081" spans="6:6" x14ac:dyDescent="0.25">
      <c r="F5081" s="38"/>
    </row>
    <row r="5082" spans="6:6" x14ac:dyDescent="0.25">
      <c r="F5082" s="38"/>
    </row>
    <row r="5083" spans="6:6" x14ac:dyDescent="0.25">
      <c r="F5083" s="38"/>
    </row>
    <row r="5084" spans="6:6" x14ac:dyDescent="0.25">
      <c r="F5084" s="38"/>
    </row>
    <row r="5085" spans="6:6" x14ac:dyDescent="0.25">
      <c r="F5085" s="38"/>
    </row>
    <row r="5086" spans="6:6" x14ac:dyDescent="0.25">
      <c r="F5086" s="38"/>
    </row>
    <row r="5087" spans="6:6" x14ac:dyDescent="0.25">
      <c r="F5087" s="38"/>
    </row>
    <row r="5088" spans="6:6" x14ac:dyDescent="0.25">
      <c r="F5088" s="38"/>
    </row>
    <row r="5089" spans="6:6" x14ac:dyDescent="0.25">
      <c r="F5089" s="38"/>
    </row>
    <row r="5090" spans="6:6" x14ac:dyDescent="0.25">
      <c r="F5090" s="38"/>
    </row>
    <row r="5091" spans="6:6" x14ac:dyDescent="0.25">
      <c r="F5091" s="38"/>
    </row>
    <row r="5092" spans="6:6" x14ac:dyDescent="0.25">
      <c r="F5092" s="38"/>
    </row>
    <row r="5093" spans="6:6" x14ac:dyDescent="0.25">
      <c r="F5093" s="38"/>
    </row>
    <row r="5094" spans="6:6" x14ac:dyDescent="0.25">
      <c r="F5094" s="38"/>
    </row>
    <row r="5095" spans="6:6" x14ac:dyDescent="0.25">
      <c r="F5095" s="38"/>
    </row>
    <row r="5096" spans="6:6" x14ac:dyDescent="0.25">
      <c r="F5096" s="38"/>
    </row>
    <row r="5097" spans="6:6" x14ac:dyDescent="0.25">
      <c r="F5097" s="38"/>
    </row>
    <row r="5098" spans="6:6" x14ac:dyDescent="0.25">
      <c r="F5098" s="38"/>
    </row>
    <row r="5099" spans="6:6" x14ac:dyDescent="0.25">
      <c r="F5099" s="38"/>
    </row>
    <row r="5100" spans="6:6" x14ac:dyDescent="0.25">
      <c r="F5100" s="38"/>
    </row>
    <row r="5101" spans="6:6" x14ac:dyDescent="0.25">
      <c r="F5101" s="38"/>
    </row>
    <row r="5102" spans="6:6" x14ac:dyDescent="0.25">
      <c r="F5102" s="38"/>
    </row>
    <row r="5103" spans="6:6" x14ac:dyDescent="0.25">
      <c r="F5103" s="38"/>
    </row>
    <row r="5104" spans="6:6" x14ac:dyDescent="0.25">
      <c r="F5104" s="38"/>
    </row>
    <row r="5105" spans="6:6" x14ac:dyDescent="0.25">
      <c r="F5105" s="38"/>
    </row>
    <row r="5106" spans="6:6" x14ac:dyDescent="0.25">
      <c r="F5106" s="38"/>
    </row>
    <row r="5107" spans="6:6" x14ac:dyDescent="0.25">
      <c r="F5107" s="38"/>
    </row>
    <row r="5108" spans="6:6" x14ac:dyDescent="0.25">
      <c r="F5108" s="38"/>
    </row>
    <row r="5109" spans="6:6" x14ac:dyDescent="0.25">
      <c r="F5109" s="38"/>
    </row>
    <row r="5110" spans="6:6" x14ac:dyDescent="0.25">
      <c r="F5110" s="38"/>
    </row>
    <row r="5111" spans="6:6" x14ac:dyDescent="0.25">
      <c r="F5111" s="38"/>
    </row>
    <row r="5112" spans="6:6" x14ac:dyDescent="0.25">
      <c r="F5112" s="38"/>
    </row>
    <row r="5113" spans="6:6" x14ac:dyDescent="0.25">
      <c r="F5113" s="38"/>
    </row>
    <row r="5114" spans="6:6" x14ac:dyDescent="0.25">
      <c r="F5114" s="38"/>
    </row>
    <row r="5115" spans="6:6" x14ac:dyDescent="0.25">
      <c r="F5115" s="38"/>
    </row>
    <row r="5116" spans="6:6" x14ac:dyDescent="0.25">
      <c r="F5116" s="38"/>
    </row>
    <row r="5117" spans="6:6" x14ac:dyDescent="0.25">
      <c r="F5117" s="38"/>
    </row>
    <row r="5118" spans="6:6" x14ac:dyDescent="0.25">
      <c r="F5118" s="38"/>
    </row>
    <row r="5119" spans="6:6" x14ac:dyDescent="0.25">
      <c r="F5119" s="38"/>
    </row>
    <row r="5120" spans="6:6" x14ac:dyDescent="0.25">
      <c r="F5120" s="38"/>
    </row>
    <row r="5121" spans="6:6" x14ac:dyDescent="0.25">
      <c r="F5121" s="38"/>
    </row>
    <row r="5122" spans="6:6" x14ac:dyDescent="0.25">
      <c r="F5122" s="38"/>
    </row>
    <row r="5123" spans="6:6" x14ac:dyDescent="0.25">
      <c r="F5123" s="38"/>
    </row>
    <row r="5124" spans="6:6" x14ac:dyDescent="0.25">
      <c r="F5124" s="38"/>
    </row>
    <row r="5125" spans="6:6" x14ac:dyDescent="0.25">
      <c r="F5125" s="38"/>
    </row>
    <row r="5126" spans="6:6" x14ac:dyDescent="0.25">
      <c r="F5126" s="38"/>
    </row>
    <row r="5127" spans="6:6" x14ac:dyDescent="0.25">
      <c r="F5127" s="38"/>
    </row>
    <row r="5128" spans="6:6" x14ac:dyDescent="0.25">
      <c r="F5128" s="38"/>
    </row>
    <row r="5129" spans="6:6" x14ac:dyDescent="0.25">
      <c r="F5129" s="38"/>
    </row>
    <row r="5130" spans="6:6" x14ac:dyDescent="0.25">
      <c r="F5130" s="38"/>
    </row>
    <row r="5131" spans="6:6" x14ac:dyDescent="0.25">
      <c r="F5131" s="38"/>
    </row>
    <row r="5132" spans="6:6" x14ac:dyDescent="0.25">
      <c r="F5132" s="38"/>
    </row>
    <row r="5133" spans="6:6" x14ac:dyDescent="0.25">
      <c r="F5133" s="38"/>
    </row>
    <row r="5134" spans="6:6" x14ac:dyDescent="0.25">
      <c r="F5134" s="38"/>
    </row>
    <row r="5135" spans="6:6" x14ac:dyDescent="0.25">
      <c r="F5135" s="38"/>
    </row>
    <row r="5136" spans="6:6" x14ac:dyDescent="0.25">
      <c r="F5136" s="38"/>
    </row>
    <row r="5137" spans="6:6" x14ac:dyDescent="0.25">
      <c r="F5137" s="38"/>
    </row>
    <row r="5138" spans="6:6" x14ac:dyDescent="0.25">
      <c r="F5138" s="38"/>
    </row>
    <row r="5139" spans="6:6" x14ac:dyDescent="0.25">
      <c r="F5139" s="38"/>
    </row>
    <row r="5140" spans="6:6" x14ac:dyDescent="0.25">
      <c r="F5140" s="38"/>
    </row>
    <row r="5141" spans="6:6" x14ac:dyDescent="0.25">
      <c r="F5141" s="38"/>
    </row>
    <row r="5142" spans="6:6" x14ac:dyDescent="0.25">
      <c r="F5142" s="38"/>
    </row>
    <row r="5143" spans="6:6" x14ac:dyDescent="0.25">
      <c r="F5143" s="38"/>
    </row>
    <row r="5144" spans="6:6" x14ac:dyDescent="0.25">
      <c r="F5144" s="38"/>
    </row>
    <row r="5145" spans="6:6" x14ac:dyDescent="0.25">
      <c r="F5145" s="38"/>
    </row>
    <row r="5146" spans="6:6" x14ac:dyDescent="0.25">
      <c r="F5146" s="38"/>
    </row>
    <row r="5147" spans="6:6" x14ac:dyDescent="0.25">
      <c r="F5147" s="38"/>
    </row>
    <row r="5148" spans="6:6" x14ac:dyDescent="0.25">
      <c r="F5148" s="38"/>
    </row>
    <row r="5149" spans="6:6" x14ac:dyDescent="0.25">
      <c r="F5149" s="38"/>
    </row>
    <row r="5150" spans="6:6" x14ac:dyDescent="0.25">
      <c r="F5150" s="38"/>
    </row>
    <row r="5151" spans="6:6" x14ac:dyDescent="0.25">
      <c r="F5151" s="38"/>
    </row>
    <row r="5152" spans="6:6" x14ac:dyDescent="0.25">
      <c r="F5152" s="38"/>
    </row>
    <row r="5153" spans="6:6" x14ac:dyDescent="0.25">
      <c r="F5153" s="38"/>
    </row>
    <row r="5154" spans="6:6" x14ac:dyDescent="0.25">
      <c r="F5154" s="38"/>
    </row>
    <row r="5155" spans="6:6" x14ac:dyDescent="0.25">
      <c r="F5155" s="38"/>
    </row>
    <row r="5156" spans="6:6" x14ac:dyDescent="0.25">
      <c r="F5156" s="38"/>
    </row>
    <row r="5157" spans="6:6" x14ac:dyDescent="0.25">
      <c r="F5157" s="38"/>
    </row>
    <row r="5158" spans="6:6" x14ac:dyDescent="0.25">
      <c r="F5158" s="38"/>
    </row>
    <row r="5159" spans="6:6" x14ac:dyDescent="0.25">
      <c r="F5159" s="38"/>
    </row>
    <row r="5160" spans="6:6" x14ac:dyDescent="0.25">
      <c r="F5160" s="38"/>
    </row>
    <row r="5161" spans="6:6" x14ac:dyDescent="0.25">
      <c r="F5161" s="38"/>
    </row>
    <row r="5162" spans="6:6" x14ac:dyDescent="0.25">
      <c r="F5162" s="38"/>
    </row>
    <row r="5163" spans="6:6" x14ac:dyDescent="0.25">
      <c r="F5163" s="38"/>
    </row>
    <row r="5164" spans="6:6" x14ac:dyDescent="0.25">
      <c r="F5164" s="38"/>
    </row>
    <row r="5165" spans="6:6" x14ac:dyDescent="0.25">
      <c r="F5165" s="38"/>
    </row>
    <row r="5166" spans="6:6" x14ac:dyDescent="0.25">
      <c r="F5166" s="38"/>
    </row>
    <row r="5167" spans="6:6" x14ac:dyDescent="0.25">
      <c r="F5167" s="38"/>
    </row>
    <row r="5168" spans="6:6" x14ac:dyDescent="0.25">
      <c r="F5168" s="38"/>
    </row>
    <row r="5169" spans="6:6" x14ac:dyDescent="0.25">
      <c r="F5169" s="38"/>
    </row>
    <row r="5170" spans="6:6" x14ac:dyDescent="0.25">
      <c r="F5170" s="38"/>
    </row>
    <row r="5171" spans="6:6" x14ac:dyDescent="0.25">
      <c r="F5171" s="38"/>
    </row>
    <row r="5172" spans="6:6" x14ac:dyDescent="0.25">
      <c r="F5172" s="38"/>
    </row>
    <row r="5173" spans="6:6" x14ac:dyDescent="0.25">
      <c r="F5173" s="38"/>
    </row>
    <row r="5174" spans="6:6" x14ac:dyDescent="0.25">
      <c r="F5174" s="38"/>
    </row>
    <row r="5175" spans="6:6" x14ac:dyDescent="0.25">
      <c r="F5175" s="38"/>
    </row>
    <row r="5176" spans="6:6" x14ac:dyDescent="0.25">
      <c r="F5176" s="38"/>
    </row>
    <row r="5177" spans="6:6" x14ac:dyDescent="0.25">
      <c r="F5177" s="38"/>
    </row>
    <row r="5178" spans="6:6" x14ac:dyDescent="0.25">
      <c r="F5178" s="38"/>
    </row>
    <row r="5179" spans="6:6" x14ac:dyDescent="0.25">
      <c r="F5179" s="38"/>
    </row>
    <row r="5180" spans="6:6" x14ac:dyDescent="0.25">
      <c r="F5180" s="38"/>
    </row>
    <row r="5181" spans="6:6" x14ac:dyDescent="0.25">
      <c r="F5181" s="38"/>
    </row>
    <row r="5182" spans="6:6" x14ac:dyDescent="0.25">
      <c r="F5182" s="38"/>
    </row>
    <row r="5183" spans="6:6" x14ac:dyDescent="0.25">
      <c r="F5183" s="38"/>
    </row>
    <row r="5184" spans="6:6" x14ac:dyDescent="0.25">
      <c r="F5184" s="38"/>
    </row>
    <row r="5185" spans="6:6" x14ac:dyDescent="0.25">
      <c r="F5185" s="38"/>
    </row>
    <row r="5186" spans="6:6" x14ac:dyDescent="0.25">
      <c r="F5186" s="38"/>
    </row>
    <row r="5187" spans="6:6" x14ac:dyDescent="0.25">
      <c r="F5187" s="38"/>
    </row>
    <row r="5188" spans="6:6" x14ac:dyDescent="0.25">
      <c r="F5188" s="38"/>
    </row>
    <row r="5189" spans="6:6" x14ac:dyDescent="0.25">
      <c r="F5189" s="38"/>
    </row>
    <row r="5190" spans="6:6" x14ac:dyDescent="0.25">
      <c r="F5190" s="38"/>
    </row>
    <row r="5191" spans="6:6" x14ac:dyDescent="0.25">
      <c r="F5191" s="38"/>
    </row>
    <row r="5192" spans="6:6" x14ac:dyDescent="0.25">
      <c r="F5192" s="38"/>
    </row>
    <row r="5193" spans="6:6" x14ac:dyDescent="0.25">
      <c r="F5193" s="38"/>
    </row>
    <row r="5194" spans="6:6" x14ac:dyDescent="0.25">
      <c r="F5194" s="38"/>
    </row>
    <row r="5195" spans="6:6" x14ac:dyDescent="0.25">
      <c r="F5195" s="38"/>
    </row>
    <row r="5196" spans="6:6" x14ac:dyDescent="0.25">
      <c r="F5196" s="38"/>
    </row>
    <row r="5197" spans="6:6" x14ac:dyDescent="0.25">
      <c r="F5197" s="38"/>
    </row>
    <row r="5198" spans="6:6" x14ac:dyDescent="0.25">
      <c r="F5198" s="38"/>
    </row>
    <row r="5199" spans="6:6" x14ac:dyDescent="0.25">
      <c r="F5199" s="38"/>
    </row>
    <row r="5200" spans="6:6" x14ac:dyDescent="0.25">
      <c r="F5200" s="38"/>
    </row>
    <row r="5201" spans="6:6" x14ac:dyDescent="0.25">
      <c r="F5201" s="38"/>
    </row>
    <row r="5202" spans="6:6" x14ac:dyDescent="0.25">
      <c r="F5202" s="38"/>
    </row>
    <row r="5203" spans="6:6" x14ac:dyDescent="0.25">
      <c r="F5203" s="38"/>
    </row>
    <row r="5204" spans="6:6" x14ac:dyDescent="0.25">
      <c r="F5204" s="38"/>
    </row>
    <row r="5205" spans="6:6" x14ac:dyDescent="0.25">
      <c r="F5205" s="38"/>
    </row>
    <row r="5206" spans="6:6" x14ac:dyDescent="0.25">
      <c r="F5206" s="38"/>
    </row>
    <row r="5207" spans="6:6" x14ac:dyDescent="0.25">
      <c r="F5207" s="38"/>
    </row>
    <row r="5208" spans="6:6" x14ac:dyDescent="0.25">
      <c r="F5208" s="38"/>
    </row>
    <row r="5209" spans="6:6" x14ac:dyDescent="0.25">
      <c r="F5209" s="38"/>
    </row>
    <row r="5210" spans="6:6" x14ac:dyDescent="0.25">
      <c r="F5210" s="38"/>
    </row>
    <row r="5211" spans="6:6" x14ac:dyDescent="0.25">
      <c r="F5211" s="38"/>
    </row>
    <row r="5212" spans="6:6" x14ac:dyDescent="0.25">
      <c r="F5212" s="38"/>
    </row>
    <row r="5213" spans="6:6" x14ac:dyDescent="0.25">
      <c r="F5213" s="38"/>
    </row>
    <row r="5214" spans="6:6" x14ac:dyDescent="0.25">
      <c r="F5214" s="38"/>
    </row>
    <row r="5215" spans="6:6" x14ac:dyDescent="0.25">
      <c r="F5215" s="38"/>
    </row>
    <row r="5216" spans="6:6" x14ac:dyDescent="0.25">
      <c r="F5216" s="38"/>
    </row>
    <row r="5217" spans="6:6" x14ac:dyDescent="0.25">
      <c r="F5217" s="38"/>
    </row>
    <row r="5218" spans="6:6" x14ac:dyDescent="0.25">
      <c r="F5218" s="38"/>
    </row>
    <row r="5219" spans="6:6" x14ac:dyDescent="0.25">
      <c r="F5219" s="38"/>
    </row>
    <row r="5220" spans="6:6" x14ac:dyDescent="0.25">
      <c r="F5220" s="38"/>
    </row>
    <row r="5221" spans="6:6" x14ac:dyDescent="0.25">
      <c r="F5221" s="38"/>
    </row>
    <row r="5222" spans="6:6" x14ac:dyDescent="0.25">
      <c r="F5222" s="38"/>
    </row>
    <row r="5223" spans="6:6" x14ac:dyDescent="0.25">
      <c r="F5223" s="38"/>
    </row>
    <row r="5224" spans="6:6" x14ac:dyDescent="0.25">
      <c r="F5224" s="38"/>
    </row>
    <row r="5225" spans="6:6" x14ac:dyDescent="0.25">
      <c r="F5225" s="38"/>
    </row>
    <row r="5226" spans="6:6" x14ac:dyDescent="0.25">
      <c r="F5226" s="38"/>
    </row>
    <row r="5227" spans="6:6" x14ac:dyDescent="0.25">
      <c r="F5227" s="38"/>
    </row>
    <row r="5228" spans="6:6" x14ac:dyDescent="0.25">
      <c r="F5228" s="38"/>
    </row>
    <row r="5229" spans="6:6" x14ac:dyDescent="0.25">
      <c r="F5229" s="38"/>
    </row>
    <row r="5230" spans="6:6" x14ac:dyDescent="0.25">
      <c r="F5230" s="38"/>
    </row>
    <row r="5231" spans="6:6" x14ac:dyDescent="0.25">
      <c r="F5231" s="38"/>
    </row>
    <row r="5232" spans="6:6" x14ac:dyDescent="0.25">
      <c r="F5232" s="38"/>
    </row>
    <row r="5233" spans="6:6" x14ac:dyDescent="0.25">
      <c r="F5233" s="38"/>
    </row>
    <row r="5234" spans="6:6" x14ac:dyDescent="0.25">
      <c r="F5234" s="38"/>
    </row>
    <row r="5235" spans="6:6" x14ac:dyDescent="0.25">
      <c r="F5235" s="38"/>
    </row>
    <row r="5236" spans="6:6" x14ac:dyDescent="0.25">
      <c r="F5236" s="38"/>
    </row>
    <row r="5237" spans="6:6" x14ac:dyDescent="0.25">
      <c r="F5237" s="38"/>
    </row>
    <row r="5238" spans="6:6" x14ac:dyDescent="0.25">
      <c r="F5238" s="38"/>
    </row>
    <row r="5239" spans="6:6" x14ac:dyDescent="0.25">
      <c r="F5239" s="38"/>
    </row>
    <row r="5240" spans="6:6" x14ac:dyDescent="0.25">
      <c r="F5240" s="38"/>
    </row>
    <row r="5241" spans="6:6" x14ac:dyDescent="0.25">
      <c r="F5241" s="38"/>
    </row>
    <row r="5242" spans="6:6" x14ac:dyDescent="0.25">
      <c r="F5242" s="38"/>
    </row>
    <row r="5243" spans="6:6" x14ac:dyDescent="0.25">
      <c r="F5243" s="38"/>
    </row>
    <row r="5244" spans="6:6" x14ac:dyDescent="0.25">
      <c r="F5244" s="38"/>
    </row>
    <row r="5245" spans="6:6" x14ac:dyDescent="0.25">
      <c r="F5245" s="38"/>
    </row>
    <row r="5246" spans="6:6" x14ac:dyDescent="0.25">
      <c r="F5246" s="38"/>
    </row>
    <row r="5247" spans="6:6" x14ac:dyDescent="0.25">
      <c r="F5247" s="38"/>
    </row>
    <row r="5248" spans="6:6" x14ac:dyDescent="0.25">
      <c r="F5248" s="38"/>
    </row>
    <row r="5249" spans="6:6" x14ac:dyDescent="0.25">
      <c r="F5249" s="38"/>
    </row>
    <row r="5250" spans="6:6" x14ac:dyDescent="0.25">
      <c r="F5250" s="38"/>
    </row>
    <row r="5251" spans="6:6" x14ac:dyDescent="0.25">
      <c r="F5251" s="38"/>
    </row>
    <row r="5252" spans="6:6" x14ac:dyDescent="0.25">
      <c r="F5252" s="38"/>
    </row>
    <row r="5253" spans="6:6" x14ac:dyDescent="0.25">
      <c r="F5253" s="38"/>
    </row>
    <row r="5254" spans="6:6" x14ac:dyDescent="0.25">
      <c r="F5254" s="38"/>
    </row>
    <row r="5255" spans="6:6" x14ac:dyDescent="0.25">
      <c r="F5255" s="38"/>
    </row>
    <row r="5256" spans="6:6" x14ac:dyDescent="0.25">
      <c r="F5256" s="38"/>
    </row>
    <row r="5257" spans="6:6" x14ac:dyDescent="0.25">
      <c r="F5257" s="38"/>
    </row>
    <row r="5258" spans="6:6" x14ac:dyDescent="0.25">
      <c r="F5258" s="38"/>
    </row>
    <row r="5259" spans="6:6" x14ac:dyDescent="0.25">
      <c r="F5259" s="38"/>
    </row>
    <row r="5260" spans="6:6" x14ac:dyDescent="0.25">
      <c r="F5260" s="38"/>
    </row>
    <row r="5261" spans="6:6" x14ac:dyDescent="0.25">
      <c r="F5261" s="38"/>
    </row>
    <row r="5262" spans="6:6" x14ac:dyDescent="0.25">
      <c r="F5262" s="38"/>
    </row>
    <row r="5263" spans="6:6" x14ac:dyDescent="0.25">
      <c r="F5263" s="38"/>
    </row>
    <row r="5264" spans="6:6" x14ac:dyDescent="0.25">
      <c r="F5264" s="38"/>
    </row>
    <row r="5265" spans="6:6" x14ac:dyDescent="0.25">
      <c r="F5265" s="38"/>
    </row>
    <row r="5266" spans="6:6" x14ac:dyDescent="0.25">
      <c r="F5266" s="38"/>
    </row>
    <row r="5267" spans="6:6" x14ac:dyDescent="0.25">
      <c r="F5267" s="38"/>
    </row>
    <row r="5268" spans="6:6" x14ac:dyDescent="0.25">
      <c r="F5268" s="38"/>
    </row>
    <row r="5269" spans="6:6" x14ac:dyDescent="0.25">
      <c r="F5269" s="38"/>
    </row>
    <row r="5270" spans="6:6" x14ac:dyDescent="0.25">
      <c r="F5270" s="38"/>
    </row>
    <row r="5271" spans="6:6" x14ac:dyDescent="0.25">
      <c r="F5271" s="38"/>
    </row>
    <row r="5272" spans="6:6" x14ac:dyDescent="0.25">
      <c r="F5272" s="38"/>
    </row>
    <row r="5273" spans="6:6" x14ac:dyDescent="0.25">
      <c r="F5273" s="38"/>
    </row>
    <row r="5274" spans="6:6" x14ac:dyDescent="0.25">
      <c r="F5274" s="38"/>
    </row>
    <row r="5275" spans="6:6" x14ac:dyDescent="0.25">
      <c r="F5275" s="38"/>
    </row>
    <row r="5276" spans="6:6" x14ac:dyDescent="0.25">
      <c r="F5276" s="38"/>
    </row>
    <row r="5277" spans="6:6" x14ac:dyDescent="0.25">
      <c r="F5277" s="38"/>
    </row>
    <row r="5278" spans="6:6" x14ac:dyDescent="0.25">
      <c r="F5278" s="38"/>
    </row>
    <row r="5279" spans="6:6" x14ac:dyDescent="0.25">
      <c r="F5279" s="38"/>
    </row>
    <row r="5280" spans="6:6" x14ac:dyDescent="0.25">
      <c r="F5280" s="38"/>
    </row>
    <row r="5281" spans="6:6" x14ac:dyDescent="0.25">
      <c r="F5281" s="38"/>
    </row>
    <row r="5282" spans="6:6" x14ac:dyDescent="0.25">
      <c r="F5282" s="38"/>
    </row>
    <row r="5283" spans="6:6" x14ac:dyDescent="0.25">
      <c r="F5283" s="38"/>
    </row>
    <row r="5284" spans="6:6" x14ac:dyDescent="0.25">
      <c r="F5284" s="38"/>
    </row>
    <row r="5285" spans="6:6" x14ac:dyDescent="0.25">
      <c r="F5285" s="38"/>
    </row>
    <row r="5286" spans="6:6" x14ac:dyDescent="0.25">
      <c r="F5286" s="38"/>
    </row>
    <row r="5287" spans="6:6" x14ac:dyDescent="0.25">
      <c r="F5287" s="38"/>
    </row>
    <row r="5288" spans="6:6" x14ac:dyDescent="0.25">
      <c r="F5288" s="38"/>
    </row>
    <row r="5289" spans="6:6" x14ac:dyDescent="0.25">
      <c r="F5289" s="38"/>
    </row>
    <row r="5290" spans="6:6" x14ac:dyDescent="0.25">
      <c r="F5290" s="38"/>
    </row>
    <row r="5291" spans="6:6" x14ac:dyDescent="0.25">
      <c r="F5291" s="38"/>
    </row>
    <row r="5292" spans="6:6" x14ac:dyDescent="0.25">
      <c r="F5292" s="38"/>
    </row>
    <row r="5293" spans="6:6" x14ac:dyDescent="0.25">
      <c r="F5293" s="38"/>
    </row>
    <row r="5294" spans="6:6" x14ac:dyDescent="0.25">
      <c r="F5294" s="38"/>
    </row>
    <row r="5295" spans="6:6" x14ac:dyDescent="0.25">
      <c r="F5295" s="38"/>
    </row>
    <row r="5296" spans="6:6" x14ac:dyDescent="0.25">
      <c r="F5296" s="38"/>
    </row>
    <row r="5297" spans="6:6" x14ac:dyDescent="0.25">
      <c r="F5297" s="38"/>
    </row>
    <row r="5298" spans="6:6" x14ac:dyDescent="0.25">
      <c r="F5298" s="38"/>
    </row>
    <row r="5299" spans="6:6" x14ac:dyDescent="0.25">
      <c r="F5299" s="38"/>
    </row>
    <row r="5300" spans="6:6" x14ac:dyDescent="0.25">
      <c r="F5300" s="38"/>
    </row>
    <row r="5301" spans="6:6" x14ac:dyDescent="0.25">
      <c r="F5301" s="38"/>
    </row>
    <row r="5302" spans="6:6" x14ac:dyDescent="0.25">
      <c r="F5302" s="38"/>
    </row>
    <row r="5303" spans="6:6" x14ac:dyDescent="0.25">
      <c r="F5303" s="38"/>
    </row>
    <row r="5304" spans="6:6" x14ac:dyDescent="0.25">
      <c r="F5304" s="38"/>
    </row>
    <row r="5305" spans="6:6" x14ac:dyDescent="0.25">
      <c r="F5305" s="38"/>
    </row>
    <row r="5306" spans="6:6" x14ac:dyDescent="0.25">
      <c r="F5306" s="38"/>
    </row>
    <row r="5307" spans="6:6" x14ac:dyDescent="0.25">
      <c r="F5307" s="38"/>
    </row>
    <row r="5308" spans="6:6" x14ac:dyDescent="0.25">
      <c r="F5308" s="38"/>
    </row>
    <row r="5309" spans="6:6" x14ac:dyDescent="0.25">
      <c r="F5309" s="38"/>
    </row>
    <row r="5310" spans="6:6" x14ac:dyDescent="0.25">
      <c r="F5310" s="38"/>
    </row>
    <row r="5311" spans="6:6" x14ac:dyDescent="0.25">
      <c r="F5311" s="38"/>
    </row>
    <row r="5312" spans="6:6" x14ac:dyDescent="0.25">
      <c r="F5312" s="38"/>
    </row>
    <row r="5313" spans="6:6" x14ac:dyDescent="0.25">
      <c r="F5313" s="38"/>
    </row>
    <row r="5314" spans="6:6" x14ac:dyDescent="0.25">
      <c r="F5314" s="38"/>
    </row>
    <row r="5315" spans="6:6" x14ac:dyDescent="0.25">
      <c r="F5315" s="38"/>
    </row>
    <row r="5316" spans="6:6" x14ac:dyDescent="0.25">
      <c r="F5316" s="38"/>
    </row>
    <row r="5317" spans="6:6" x14ac:dyDescent="0.25">
      <c r="F5317" s="38"/>
    </row>
    <row r="5318" spans="6:6" x14ac:dyDescent="0.25">
      <c r="F5318" s="38"/>
    </row>
    <row r="5319" spans="6:6" x14ac:dyDescent="0.25">
      <c r="F5319" s="38"/>
    </row>
    <row r="5320" spans="6:6" x14ac:dyDescent="0.25">
      <c r="F5320" s="38"/>
    </row>
    <row r="5321" spans="6:6" x14ac:dyDescent="0.25">
      <c r="F5321" s="38"/>
    </row>
    <row r="5322" spans="6:6" x14ac:dyDescent="0.25">
      <c r="F5322" s="38"/>
    </row>
    <row r="5323" spans="6:6" x14ac:dyDescent="0.25">
      <c r="F5323" s="38"/>
    </row>
    <row r="5324" spans="6:6" x14ac:dyDescent="0.25">
      <c r="F5324" s="38"/>
    </row>
    <row r="5325" spans="6:6" x14ac:dyDescent="0.25">
      <c r="F5325" s="38"/>
    </row>
    <row r="5326" spans="6:6" x14ac:dyDescent="0.25">
      <c r="F5326" s="38"/>
    </row>
    <row r="5327" spans="6:6" x14ac:dyDescent="0.25">
      <c r="F5327" s="38"/>
    </row>
    <row r="5328" spans="6:6" x14ac:dyDescent="0.25">
      <c r="F5328" s="38"/>
    </row>
    <row r="5329" spans="6:6" x14ac:dyDescent="0.25">
      <c r="F5329" s="38"/>
    </row>
    <row r="5330" spans="6:6" x14ac:dyDescent="0.25">
      <c r="F5330" s="38"/>
    </row>
    <row r="5331" spans="6:6" x14ac:dyDescent="0.25">
      <c r="F5331" s="38"/>
    </row>
    <row r="5332" spans="6:6" x14ac:dyDescent="0.25">
      <c r="F5332" s="38"/>
    </row>
    <row r="5333" spans="6:6" x14ac:dyDescent="0.25">
      <c r="F5333" s="38"/>
    </row>
    <row r="5334" spans="6:6" x14ac:dyDescent="0.25">
      <c r="F5334" s="38"/>
    </row>
    <row r="5335" spans="6:6" x14ac:dyDescent="0.25">
      <c r="F5335" s="38"/>
    </row>
    <row r="5336" spans="6:6" x14ac:dyDescent="0.25">
      <c r="F5336" s="38"/>
    </row>
    <row r="5337" spans="6:6" x14ac:dyDescent="0.25">
      <c r="F5337" s="38"/>
    </row>
    <row r="5338" spans="6:6" x14ac:dyDescent="0.25">
      <c r="F5338" s="38"/>
    </row>
    <row r="5339" spans="6:6" x14ac:dyDescent="0.25">
      <c r="F5339" s="38"/>
    </row>
    <row r="5340" spans="6:6" x14ac:dyDescent="0.25">
      <c r="F5340" s="38"/>
    </row>
    <row r="5341" spans="6:6" x14ac:dyDescent="0.25">
      <c r="F5341" s="38"/>
    </row>
    <row r="5342" spans="6:6" x14ac:dyDescent="0.25">
      <c r="F5342" s="38"/>
    </row>
    <row r="5343" spans="6:6" x14ac:dyDescent="0.25">
      <c r="F5343" s="38"/>
    </row>
    <row r="5344" spans="6:6" x14ac:dyDescent="0.25">
      <c r="F5344" s="38"/>
    </row>
    <row r="5345" spans="6:6" x14ac:dyDescent="0.25">
      <c r="F5345" s="38"/>
    </row>
    <row r="5346" spans="6:6" x14ac:dyDescent="0.25">
      <c r="F5346" s="38"/>
    </row>
    <row r="5347" spans="6:6" x14ac:dyDescent="0.25">
      <c r="F5347" s="38"/>
    </row>
    <row r="5348" spans="6:6" x14ac:dyDescent="0.25">
      <c r="F5348" s="38"/>
    </row>
    <row r="5349" spans="6:6" x14ac:dyDescent="0.25">
      <c r="F5349" s="38"/>
    </row>
    <row r="5350" spans="6:6" x14ac:dyDescent="0.25">
      <c r="F5350" s="38"/>
    </row>
    <row r="5351" spans="6:6" x14ac:dyDescent="0.25">
      <c r="F5351" s="38"/>
    </row>
    <row r="5352" spans="6:6" x14ac:dyDescent="0.25">
      <c r="F5352" s="38"/>
    </row>
    <row r="5353" spans="6:6" x14ac:dyDescent="0.25">
      <c r="F5353" s="38"/>
    </row>
    <row r="5354" spans="6:6" x14ac:dyDescent="0.25">
      <c r="F5354" s="38"/>
    </row>
    <row r="5355" spans="6:6" x14ac:dyDescent="0.25">
      <c r="F5355" s="38"/>
    </row>
    <row r="5356" spans="6:6" x14ac:dyDescent="0.25">
      <c r="F5356" s="38"/>
    </row>
    <row r="5357" spans="6:6" x14ac:dyDescent="0.25">
      <c r="F5357" s="38"/>
    </row>
    <row r="5358" spans="6:6" x14ac:dyDescent="0.25">
      <c r="F5358" s="38"/>
    </row>
    <row r="5359" spans="6:6" x14ac:dyDescent="0.25">
      <c r="F5359" s="38"/>
    </row>
    <row r="5360" spans="6:6" x14ac:dyDescent="0.25">
      <c r="F5360" s="38"/>
    </row>
    <row r="5361" spans="6:6" x14ac:dyDescent="0.25">
      <c r="F5361" s="38"/>
    </row>
    <row r="5362" spans="6:6" x14ac:dyDescent="0.25">
      <c r="F5362" s="38"/>
    </row>
    <row r="5363" spans="6:6" x14ac:dyDescent="0.25">
      <c r="F5363" s="38"/>
    </row>
    <row r="5364" spans="6:6" x14ac:dyDescent="0.25">
      <c r="F5364" s="38"/>
    </row>
    <row r="5365" spans="6:6" x14ac:dyDescent="0.25">
      <c r="F5365" s="38"/>
    </row>
    <row r="5366" spans="6:6" x14ac:dyDescent="0.25">
      <c r="F5366" s="38"/>
    </row>
    <row r="5367" spans="6:6" x14ac:dyDescent="0.25">
      <c r="F5367" s="38"/>
    </row>
    <row r="5368" spans="6:6" x14ac:dyDescent="0.25">
      <c r="F5368" s="38"/>
    </row>
    <row r="5369" spans="6:6" x14ac:dyDescent="0.25">
      <c r="F5369" s="38"/>
    </row>
    <row r="5370" spans="6:6" x14ac:dyDescent="0.25">
      <c r="F5370" s="38"/>
    </row>
    <row r="5371" spans="6:6" x14ac:dyDescent="0.25">
      <c r="F5371" s="38"/>
    </row>
    <row r="5372" spans="6:6" x14ac:dyDescent="0.25">
      <c r="F5372" s="38"/>
    </row>
    <row r="5373" spans="6:6" x14ac:dyDescent="0.25">
      <c r="F5373" s="38"/>
    </row>
    <row r="5374" spans="6:6" x14ac:dyDescent="0.25">
      <c r="F5374" s="38"/>
    </row>
    <row r="5375" spans="6:6" x14ac:dyDescent="0.25">
      <c r="F5375" s="38"/>
    </row>
    <row r="5376" spans="6:6" x14ac:dyDescent="0.25">
      <c r="F5376" s="38"/>
    </row>
    <row r="5377" spans="6:6" x14ac:dyDescent="0.25">
      <c r="F5377" s="38"/>
    </row>
    <row r="5378" spans="6:6" x14ac:dyDescent="0.25">
      <c r="F5378" s="38"/>
    </row>
    <row r="5379" spans="6:6" x14ac:dyDescent="0.25">
      <c r="F5379" s="38"/>
    </row>
    <row r="5380" spans="6:6" x14ac:dyDescent="0.25">
      <c r="F5380" s="38"/>
    </row>
    <row r="5381" spans="6:6" x14ac:dyDescent="0.25">
      <c r="F5381" s="38"/>
    </row>
    <row r="5382" spans="6:6" x14ac:dyDescent="0.25">
      <c r="F5382" s="38"/>
    </row>
    <row r="5383" spans="6:6" x14ac:dyDescent="0.25">
      <c r="F5383" s="38"/>
    </row>
    <row r="5384" spans="6:6" x14ac:dyDescent="0.25">
      <c r="F5384" s="38"/>
    </row>
    <row r="5385" spans="6:6" x14ac:dyDescent="0.25">
      <c r="F5385" s="38"/>
    </row>
    <row r="5386" spans="6:6" x14ac:dyDescent="0.25">
      <c r="F5386" s="38"/>
    </row>
    <row r="5387" spans="6:6" x14ac:dyDescent="0.25">
      <c r="F5387" s="38"/>
    </row>
    <row r="5388" spans="6:6" x14ac:dyDescent="0.25">
      <c r="F5388" s="38"/>
    </row>
    <row r="5389" spans="6:6" x14ac:dyDescent="0.25">
      <c r="F5389" s="38"/>
    </row>
    <row r="5390" spans="6:6" x14ac:dyDescent="0.25">
      <c r="F5390" s="38"/>
    </row>
    <row r="5391" spans="6:6" x14ac:dyDescent="0.25">
      <c r="F5391" s="38"/>
    </row>
    <row r="5392" spans="6:6" x14ac:dyDescent="0.25">
      <c r="F5392" s="38"/>
    </row>
    <row r="5393" spans="6:6" x14ac:dyDescent="0.25">
      <c r="F5393" s="38"/>
    </row>
    <row r="5394" spans="6:6" x14ac:dyDescent="0.25">
      <c r="F5394" s="38"/>
    </row>
    <row r="5395" spans="6:6" x14ac:dyDescent="0.25">
      <c r="F5395" s="38"/>
    </row>
    <row r="5396" spans="6:6" x14ac:dyDescent="0.25">
      <c r="F5396" s="38"/>
    </row>
    <row r="5397" spans="6:6" x14ac:dyDescent="0.25">
      <c r="F5397" s="38"/>
    </row>
    <row r="5398" spans="6:6" x14ac:dyDescent="0.25">
      <c r="F5398" s="38"/>
    </row>
    <row r="5399" spans="6:6" x14ac:dyDescent="0.25">
      <c r="F5399" s="38"/>
    </row>
    <row r="5400" spans="6:6" x14ac:dyDescent="0.25">
      <c r="F5400" s="38"/>
    </row>
    <row r="5401" spans="6:6" x14ac:dyDescent="0.25">
      <c r="F5401" s="38"/>
    </row>
    <row r="5402" spans="6:6" x14ac:dyDescent="0.25">
      <c r="F5402" s="38"/>
    </row>
    <row r="5403" spans="6:6" x14ac:dyDescent="0.25">
      <c r="F5403" s="38"/>
    </row>
    <row r="5404" spans="6:6" x14ac:dyDescent="0.25">
      <c r="F5404" s="38"/>
    </row>
    <row r="5405" spans="6:6" x14ac:dyDescent="0.25">
      <c r="F5405" s="38"/>
    </row>
    <row r="5406" spans="6:6" x14ac:dyDescent="0.25">
      <c r="F5406" s="38"/>
    </row>
    <row r="5407" spans="6:6" x14ac:dyDescent="0.25">
      <c r="F5407" s="38"/>
    </row>
    <row r="5408" spans="6:6" x14ac:dyDescent="0.25">
      <c r="F5408" s="38"/>
    </row>
    <row r="5409" spans="6:6" x14ac:dyDescent="0.25">
      <c r="F5409" s="38"/>
    </row>
    <row r="5410" spans="6:6" x14ac:dyDescent="0.25">
      <c r="F5410" s="38"/>
    </row>
    <row r="5411" spans="6:6" x14ac:dyDescent="0.25">
      <c r="F5411" s="38"/>
    </row>
    <row r="5412" spans="6:6" x14ac:dyDescent="0.25">
      <c r="F5412" s="38"/>
    </row>
    <row r="5413" spans="6:6" x14ac:dyDescent="0.25">
      <c r="F5413" s="38"/>
    </row>
    <row r="5414" spans="6:6" x14ac:dyDescent="0.25">
      <c r="F5414" s="38"/>
    </row>
    <row r="5415" spans="6:6" x14ac:dyDescent="0.25">
      <c r="F5415" s="38"/>
    </row>
    <row r="5416" spans="6:6" x14ac:dyDescent="0.25">
      <c r="F5416" s="38"/>
    </row>
    <row r="5417" spans="6:6" x14ac:dyDescent="0.25">
      <c r="F5417" s="38"/>
    </row>
    <row r="5418" spans="6:6" x14ac:dyDescent="0.25">
      <c r="F5418" s="38"/>
    </row>
    <row r="5419" spans="6:6" x14ac:dyDescent="0.25">
      <c r="F5419" s="38"/>
    </row>
    <row r="5420" spans="6:6" x14ac:dyDescent="0.25">
      <c r="F5420" s="38"/>
    </row>
    <row r="5421" spans="6:6" x14ac:dyDescent="0.25">
      <c r="F5421" s="38"/>
    </row>
    <row r="5422" spans="6:6" x14ac:dyDescent="0.25">
      <c r="F5422" s="38"/>
    </row>
    <row r="5423" spans="6:6" x14ac:dyDescent="0.25">
      <c r="F5423" s="38"/>
    </row>
    <row r="5424" spans="6:6" x14ac:dyDescent="0.25">
      <c r="F5424" s="38"/>
    </row>
    <row r="5425" spans="6:6" x14ac:dyDescent="0.25">
      <c r="F5425" s="38"/>
    </row>
    <row r="5426" spans="6:6" x14ac:dyDescent="0.25">
      <c r="F5426" s="38"/>
    </row>
    <row r="5427" spans="6:6" x14ac:dyDescent="0.25">
      <c r="F5427" s="38"/>
    </row>
    <row r="5428" spans="6:6" x14ac:dyDescent="0.25">
      <c r="F5428" s="38"/>
    </row>
    <row r="5429" spans="6:6" x14ac:dyDescent="0.25">
      <c r="F5429" s="38"/>
    </row>
    <row r="5430" spans="6:6" x14ac:dyDescent="0.25">
      <c r="F5430" s="38"/>
    </row>
    <row r="5431" spans="6:6" x14ac:dyDescent="0.25">
      <c r="F5431" s="38"/>
    </row>
    <row r="5432" spans="6:6" x14ac:dyDescent="0.25">
      <c r="F5432" s="38"/>
    </row>
    <row r="5433" spans="6:6" x14ac:dyDescent="0.25">
      <c r="F5433" s="38"/>
    </row>
    <row r="5434" spans="6:6" x14ac:dyDescent="0.25">
      <c r="F5434" s="38"/>
    </row>
    <row r="5435" spans="6:6" x14ac:dyDescent="0.25">
      <c r="F5435" s="38"/>
    </row>
    <row r="5436" spans="6:6" x14ac:dyDescent="0.25">
      <c r="F5436" s="38"/>
    </row>
    <row r="5437" spans="6:6" x14ac:dyDescent="0.25">
      <c r="F5437" s="38"/>
    </row>
    <row r="5438" spans="6:6" x14ac:dyDescent="0.25">
      <c r="F5438" s="38"/>
    </row>
    <row r="5439" spans="6:6" x14ac:dyDescent="0.25">
      <c r="F5439" s="38"/>
    </row>
    <row r="5440" spans="6:6" x14ac:dyDescent="0.25">
      <c r="F5440" s="38"/>
    </row>
    <row r="5441" spans="6:6" x14ac:dyDescent="0.25">
      <c r="F5441" s="38"/>
    </row>
    <row r="5442" spans="6:6" x14ac:dyDescent="0.25">
      <c r="F5442" s="38"/>
    </row>
    <row r="5443" spans="6:6" x14ac:dyDescent="0.25">
      <c r="F5443" s="38"/>
    </row>
    <row r="5444" spans="6:6" x14ac:dyDescent="0.25">
      <c r="F5444" s="38"/>
    </row>
    <row r="5445" spans="6:6" x14ac:dyDescent="0.25">
      <c r="F5445" s="38"/>
    </row>
    <row r="5446" spans="6:6" x14ac:dyDescent="0.25">
      <c r="F5446" s="38"/>
    </row>
    <row r="5447" spans="6:6" x14ac:dyDescent="0.25">
      <c r="F5447" s="38"/>
    </row>
    <row r="5448" spans="6:6" x14ac:dyDescent="0.25">
      <c r="F5448" s="38"/>
    </row>
    <row r="5449" spans="6:6" x14ac:dyDescent="0.25">
      <c r="F5449" s="38"/>
    </row>
    <row r="5450" spans="6:6" x14ac:dyDescent="0.25">
      <c r="F5450" s="38"/>
    </row>
    <row r="5451" spans="6:6" x14ac:dyDescent="0.25">
      <c r="F5451" s="38"/>
    </row>
    <row r="5452" spans="6:6" x14ac:dyDescent="0.25">
      <c r="F5452" s="38"/>
    </row>
    <row r="5453" spans="6:6" x14ac:dyDescent="0.25">
      <c r="F5453" s="38"/>
    </row>
    <row r="5454" spans="6:6" x14ac:dyDescent="0.25">
      <c r="F5454" s="38"/>
    </row>
    <row r="5455" spans="6:6" x14ac:dyDescent="0.25">
      <c r="F5455" s="38"/>
    </row>
    <row r="5456" spans="6:6" x14ac:dyDescent="0.25">
      <c r="F5456" s="38"/>
    </row>
    <row r="5457" spans="6:6" x14ac:dyDescent="0.25">
      <c r="F5457" s="38"/>
    </row>
    <row r="5458" spans="6:6" x14ac:dyDescent="0.25">
      <c r="F5458" s="38"/>
    </row>
    <row r="5459" spans="6:6" x14ac:dyDescent="0.25">
      <c r="F5459" s="38"/>
    </row>
    <row r="5460" spans="6:6" x14ac:dyDescent="0.25">
      <c r="F5460" s="38"/>
    </row>
    <row r="5461" spans="6:6" x14ac:dyDescent="0.25">
      <c r="F5461" s="38"/>
    </row>
    <row r="5462" spans="6:6" x14ac:dyDescent="0.25">
      <c r="F5462" s="38"/>
    </row>
    <row r="5463" spans="6:6" x14ac:dyDescent="0.25">
      <c r="F5463" s="38"/>
    </row>
    <row r="5464" spans="6:6" x14ac:dyDescent="0.25">
      <c r="F5464" s="38"/>
    </row>
    <row r="5465" spans="6:6" x14ac:dyDescent="0.25">
      <c r="F5465" s="38"/>
    </row>
    <row r="5466" spans="6:6" x14ac:dyDescent="0.25">
      <c r="F5466" s="38"/>
    </row>
    <row r="5467" spans="6:6" x14ac:dyDescent="0.25">
      <c r="F5467" s="38"/>
    </row>
    <row r="5468" spans="6:6" x14ac:dyDescent="0.25">
      <c r="F5468" s="38"/>
    </row>
    <row r="5469" spans="6:6" x14ac:dyDescent="0.25">
      <c r="F5469" s="38"/>
    </row>
    <row r="5470" spans="6:6" x14ac:dyDescent="0.25">
      <c r="F5470" s="38"/>
    </row>
    <row r="5471" spans="6:6" x14ac:dyDescent="0.25">
      <c r="F5471" s="38"/>
    </row>
    <row r="5472" spans="6:6" x14ac:dyDescent="0.25">
      <c r="F5472" s="38"/>
    </row>
    <row r="5473" spans="6:6" x14ac:dyDescent="0.25">
      <c r="F5473" s="38"/>
    </row>
    <row r="5474" spans="6:6" x14ac:dyDescent="0.25">
      <c r="F5474" s="38"/>
    </row>
    <row r="5475" spans="6:6" x14ac:dyDescent="0.25">
      <c r="F5475" s="38"/>
    </row>
    <row r="5476" spans="6:6" x14ac:dyDescent="0.25">
      <c r="F5476" s="38"/>
    </row>
    <row r="5477" spans="6:6" x14ac:dyDescent="0.25">
      <c r="F5477" s="38"/>
    </row>
    <row r="5478" spans="6:6" x14ac:dyDescent="0.25">
      <c r="F5478" s="38"/>
    </row>
    <row r="5479" spans="6:6" x14ac:dyDescent="0.25">
      <c r="F5479" s="38"/>
    </row>
    <row r="5480" spans="6:6" x14ac:dyDescent="0.25">
      <c r="F5480" s="38"/>
    </row>
    <row r="5481" spans="6:6" x14ac:dyDescent="0.25">
      <c r="F5481" s="38"/>
    </row>
    <row r="5482" spans="6:6" x14ac:dyDescent="0.25">
      <c r="F5482" s="38"/>
    </row>
    <row r="5483" spans="6:6" x14ac:dyDescent="0.25">
      <c r="F5483" s="38"/>
    </row>
    <row r="5484" spans="6:6" x14ac:dyDescent="0.25">
      <c r="F5484" s="38"/>
    </row>
    <row r="5485" spans="6:6" x14ac:dyDescent="0.25">
      <c r="F5485" s="38"/>
    </row>
    <row r="5486" spans="6:6" x14ac:dyDescent="0.25">
      <c r="F5486" s="38"/>
    </row>
    <row r="5487" spans="6:6" x14ac:dyDescent="0.25">
      <c r="F5487" s="38"/>
    </row>
    <row r="5488" spans="6:6" x14ac:dyDescent="0.25">
      <c r="F5488" s="38"/>
    </row>
    <row r="5489" spans="6:6" x14ac:dyDescent="0.25">
      <c r="F5489" s="38"/>
    </row>
    <row r="5490" spans="6:6" x14ac:dyDescent="0.25">
      <c r="F5490" s="38"/>
    </row>
    <row r="5491" spans="6:6" x14ac:dyDescent="0.25">
      <c r="F5491" s="38"/>
    </row>
    <row r="5492" spans="6:6" x14ac:dyDescent="0.25">
      <c r="F5492" s="38"/>
    </row>
    <row r="5493" spans="6:6" x14ac:dyDescent="0.25">
      <c r="F5493" s="38"/>
    </row>
    <row r="5494" spans="6:6" x14ac:dyDescent="0.25">
      <c r="F5494" s="38"/>
    </row>
    <row r="5495" spans="6:6" x14ac:dyDescent="0.25">
      <c r="F5495" s="38"/>
    </row>
    <row r="5496" spans="6:6" x14ac:dyDescent="0.25">
      <c r="F5496" s="38"/>
    </row>
    <row r="5497" spans="6:6" x14ac:dyDescent="0.25">
      <c r="F5497" s="38"/>
    </row>
    <row r="5498" spans="6:6" x14ac:dyDescent="0.25">
      <c r="F5498" s="38"/>
    </row>
    <row r="5499" spans="6:6" x14ac:dyDescent="0.25">
      <c r="F5499" s="38"/>
    </row>
    <row r="5500" spans="6:6" x14ac:dyDescent="0.25">
      <c r="F5500" s="38"/>
    </row>
    <row r="5501" spans="6:6" x14ac:dyDescent="0.25">
      <c r="F5501" s="38"/>
    </row>
    <row r="5502" spans="6:6" x14ac:dyDescent="0.25">
      <c r="F5502" s="38"/>
    </row>
    <row r="5503" spans="6:6" x14ac:dyDescent="0.25">
      <c r="F5503" s="38"/>
    </row>
    <row r="5504" spans="6:6" x14ac:dyDescent="0.25">
      <c r="F5504" s="38"/>
    </row>
    <row r="5505" spans="6:6" x14ac:dyDescent="0.25">
      <c r="F5505" s="38"/>
    </row>
    <row r="5506" spans="6:6" x14ac:dyDescent="0.25">
      <c r="F5506" s="38"/>
    </row>
    <row r="5507" spans="6:6" x14ac:dyDescent="0.25">
      <c r="F5507" s="38"/>
    </row>
    <row r="5508" spans="6:6" x14ac:dyDescent="0.25">
      <c r="F5508" s="38"/>
    </row>
    <row r="5509" spans="6:6" x14ac:dyDescent="0.25">
      <c r="F5509" s="38"/>
    </row>
    <row r="5510" spans="6:6" x14ac:dyDescent="0.25">
      <c r="F5510" s="38"/>
    </row>
    <row r="5511" spans="6:6" x14ac:dyDescent="0.25">
      <c r="F5511" s="38"/>
    </row>
    <row r="5512" spans="6:6" x14ac:dyDescent="0.25">
      <c r="F5512" s="38"/>
    </row>
    <row r="5513" spans="6:6" x14ac:dyDescent="0.25">
      <c r="F5513" s="38"/>
    </row>
    <row r="5514" spans="6:6" x14ac:dyDescent="0.25">
      <c r="F5514" s="38"/>
    </row>
    <row r="5515" spans="6:6" x14ac:dyDescent="0.25">
      <c r="F5515" s="38"/>
    </row>
    <row r="5516" spans="6:6" x14ac:dyDescent="0.25">
      <c r="F5516" s="38"/>
    </row>
    <row r="5517" spans="6:6" x14ac:dyDescent="0.25">
      <c r="F5517" s="38"/>
    </row>
    <row r="5518" spans="6:6" x14ac:dyDescent="0.25">
      <c r="F5518" s="38"/>
    </row>
    <row r="5519" spans="6:6" x14ac:dyDescent="0.25">
      <c r="F5519" s="38"/>
    </row>
    <row r="5520" spans="6:6" x14ac:dyDescent="0.25">
      <c r="F5520" s="38"/>
    </row>
    <row r="5521" spans="6:6" x14ac:dyDescent="0.25">
      <c r="F5521" s="38"/>
    </row>
    <row r="5522" spans="6:6" x14ac:dyDescent="0.25">
      <c r="F5522" s="38"/>
    </row>
    <row r="5523" spans="6:6" x14ac:dyDescent="0.25">
      <c r="F5523" s="38"/>
    </row>
    <row r="5524" spans="6:6" x14ac:dyDescent="0.25">
      <c r="F5524" s="38"/>
    </row>
    <row r="5525" spans="6:6" x14ac:dyDescent="0.25">
      <c r="F5525" s="38"/>
    </row>
    <row r="5526" spans="6:6" x14ac:dyDescent="0.25">
      <c r="F5526" s="38"/>
    </row>
    <row r="5527" spans="6:6" x14ac:dyDescent="0.25">
      <c r="F5527" s="38"/>
    </row>
    <row r="5528" spans="6:6" x14ac:dyDescent="0.25">
      <c r="F5528" s="38"/>
    </row>
    <row r="5529" spans="6:6" x14ac:dyDescent="0.25">
      <c r="F5529" s="38"/>
    </row>
    <row r="5530" spans="6:6" x14ac:dyDescent="0.25">
      <c r="F5530" s="38"/>
    </row>
    <row r="5531" spans="6:6" x14ac:dyDescent="0.25">
      <c r="F5531" s="38"/>
    </row>
    <row r="5532" spans="6:6" x14ac:dyDescent="0.25">
      <c r="F5532" s="38"/>
    </row>
    <row r="5533" spans="6:6" x14ac:dyDescent="0.25">
      <c r="F5533" s="38"/>
    </row>
    <row r="5534" spans="6:6" x14ac:dyDescent="0.25">
      <c r="F5534" s="38"/>
    </row>
    <row r="5535" spans="6:6" x14ac:dyDescent="0.25">
      <c r="F5535" s="38"/>
    </row>
    <row r="5536" spans="6:6" x14ac:dyDescent="0.25">
      <c r="F5536" s="38"/>
    </row>
    <row r="5537" spans="6:6" x14ac:dyDescent="0.25">
      <c r="F5537" s="38"/>
    </row>
    <row r="5538" spans="6:6" x14ac:dyDescent="0.25">
      <c r="F5538" s="38"/>
    </row>
    <row r="5539" spans="6:6" x14ac:dyDescent="0.25">
      <c r="F5539" s="38"/>
    </row>
    <row r="5540" spans="6:6" x14ac:dyDescent="0.25">
      <c r="F5540" s="38"/>
    </row>
    <row r="5541" spans="6:6" x14ac:dyDescent="0.25">
      <c r="F5541" s="38"/>
    </row>
    <row r="5542" spans="6:6" x14ac:dyDescent="0.25">
      <c r="F5542" s="38"/>
    </row>
    <row r="5543" spans="6:6" x14ac:dyDescent="0.25">
      <c r="F5543" s="38"/>
    </row>
    <row r="5544" spans="6:6" x14ac:dyDescent="0.25">
      <c r="F5544" s="38"/>
    </row>
    <row r="5545" spans="6:6" x14ac:dyDescent="0.25">
      <c r="F5545" s="38"/>
    </row>
    <row r="5546" spans="6:6" x14ac:dyDescent="0.25">
      <c r="F5546" s="38"/>
    </row>
    <row r="5547" spans="6:6" x14ac:dyDescent="0.25">
      <c r="F5547" s="38"/>
    </row>
    <row r="5548" spans="6:6" x14ac:dyDescent="0.25">
      <c r="F5548" s="38"/>
    </row>
    <row r="5549" spans="6:6" x14ac:dyDescent="0.25">
      <c r="F5549" s="38"/>
    </row>
    <row r="5550" spans="6:6" x14ac:dyDescent="0.25">
      <c r="F5550" s="38"/>
    </row>
    <row r="5551" spans="6:6" x14ac:dyDescent="0.25">
      <c r="F5551" s="38"/>
    </row>
    <row r="5552" spans="6:6" x14ac:dyDescent="0.25">
      <c r="F5552" s="38"/>
    </row>
    <row r="5553" spans="6:6" x14ac:dyDescent="0.25">
      <c r="F5553" s="38"/>
    </row>
    <row r="5554" spans="6:6" x14ac:dyDescent="0.25">
      <c r="F5554" s="38"/>
    </row>
    <row r="5555" spans="6:6" x14ac:dyDescent="0.25">
      <c r="F5555" s="38"/>
    </row>
    <row r="5556" spans="6:6" x14ac:dyDescent="0.25">
      <c r="F5556" s="38"/>
    </row>
    <row r="5557" spans="6:6" x14ac:dyDescent="0.25">
      <c r="F5557" s="38"/>
    </row>
    <row r="5558" spans="6:6" x14ac:dyDescent="0.25">
      <c r="F5558" s="38"/>
    </row>
    <row r="5559" spans="6:6" x14ac:dyDescent="0.25">
      <c r="F5559" s="38"/>
    </row>
    <row r="5560" spans="6:6" x14ac:dyDescent="0.25">
      <c r="F5560" s="38"/>
    </row>
    <row r="5561" spans="6:6" x14ac:dyDescent="0.25">
      <c r="F5561" s="38"/>
    </row>
    <row r="5562" spans="6:6" x14ac:dyDescent="0.25">
      <c r="F5562" s="38"/>
    </row>
    <row r="5563" spans="6:6" x14ac:dyDescent="0.25">
      <c r="F5563" s="38"/>
    </row>
    <row r="5564" spans="6:6" x14ac:dyDescent="0.25">
      <c r="F5564" s="38"/>
    </row>
    <row r="5565" spans="6:6" x14ac:dyDescent="0.25">
      <c r="F5565" s="38"/>
    </row>
    <row r="5566" spans="6:6" x14ac:dyDescent="0.25">
      <c r="F5566" s="38"/>
    </row>
    <row r="5567" spans="6:6" x14ac:dyDescent="0.25">
      <c r="F5567" s="38"/>
    </row>
    <row r="5568" spans="6:6" x14ac:dyDescent="0.25">
      <c r="F5568" s="38"/>
    </row>
    <row r="5569" spans="6:6" x14ac:dyDescent="0.25">
      <c r="F5569" s="38"/>
    </row>
    <row r="5570" spans="6:6" x14ac:dyDescent="0.25">
      <c r="F5570" s="38"/>
    </row>
    <row r="5571" spans="6:6" x14ac:dyDescent="0.25">
      <c r="F5571" s="38"/>
    </row>
    <row r="5572" spans="6:6" x14ac:dyDescent="0.25">
      <c r="F5572" s="38"/>
    </row>
    <row r="5573" spans="6:6" x14ac:dyDescent="0.25">
      <c r="F5573" s="38"/>
    </row>
    <row r="5574" spans="6:6" x14ac:dyDescent="0.25">
      <c r="F5574" s="38"/>
    </row>
    <row r="5575" spans="6:6" x14ac:dyDescent="0.25">
      <c r="F5575" s="38"/>
    </row>
    <row r="5576" spans="6:6" x14ac:dyDescent="0.25">
      <c r="F5576" s="38"/>
    </row>
    <row r="5577" spans="6:6" x14ac:dyDescent="0.25">
      <c r="F5577" s="38"/>
    </row>
    <row r="5578" spans="6:6" x14ac:dyDescent="0.25">
      <c r="F5578" s="38"/>
    </row>
    <row r="5579" spans="6:6" x14ac:dyDescent="0.25">
      <c r="F5579" s="38"/>
    </row>
    <row r="5580" spans="6:6" x14ac:dyDescent="0.25">
      <c r="F5580" s="38"/>
    </row>
    <row r="5581" spans="6:6" x14ac:dyDescent="0.25">
      <c r="F5581" s="38"/>
    </row>
    <row r="5582" spans="6:6" x14ac:dyDescent="0.25">
      <c r="F5582" s="38"/>
    </row>
    <row r="5583" spans="6:6" x14ac:dyDescent="0.25">
      <c r="F5583" s="38"/>
    </row>
    <row r="5584" spans="6:6" x14ac:dyDescent="0.25">
      <c r="F5584" s="38"/>
    </row>
    <row r="5585" spans="6:6" x14ac:dyDescent="0.25">
      <c r="F5585" s="38"/>
    </row>
    <row r="5586" spans="6:6" x14ac:dyDescent="0.25">
      <c r="F5586" s="38"/>
    </row>
    <row r="5587" spans="6:6" x14ac:dyDescent="0.25">
      <c r="F5587" s="38"/>
    </row>
    <row r="5588" spans="6:6" x14ac:dyDescent="0.25">
      <c r="F5588" s="38"/>
    </row>
    <row r="5589" spans="6:6" x14ac:dyDescent="0.25">
      <c r="F5589" s="38"/>
    </row>
    <row r="5590" spans="6:6" x14ac:dyDescent="0.25">
      <c r="F5590" s="38"/>
    </row>
    <row r="5591" spans="6:6" x14ac:dyDescent="0.25">
      <c r="F5591" s="38"/>
    </row>
    <row r="5592" spans="6:6" x14ac:dyDescent="0.25">
      <c r="F5592" s="38"/>
    </row>
    <row r="5593" spans="6:6" x14ac:dyDescent="0.25">
      <c r="F5593" s="38"/>
    </row>
    <row r="5594" spans="6:6" x14ac:dyDescent="0.25">
      <c r="F5594" s="38"/>
    </row>
    <row r="5595" spans="6:6" x14ac:dyDescent="0.25">
      <c r="F5595" s="38"/>
    </row>
    <row r="5596" spans="6:6" x14ac:dyDescent="0.25">
      <c r="F5596" s="38"/>
    </row>
    <row r="5597" spans="6:6" x14ac:dyDescent="0.25">
      <c r="F5597" s="38"/>
    </row>
    <row r="5598" spans="6:6" x14ac:dyDescent="0.25">
      <c r="F5598" s="38"/>
    </row>
    <row r="5599" spans="6:6" x14ac:dyDescent="0.25">
      <c r="F5599" s="38"/>
    </row>
    <row r="5600" spans="6:6" x14ac:dyDescent="0.25">
      <c r="F5600" s="38"/>
    </row>
    <row r="5601" spans="6:6" x14ac:dyDescent="0.25">
      <c r="F5601" s="38"/>
    </row>
    <row r="5602" spans="6:6" x14ac:dyDescent="0.25">
      <c r="F5602" s="38"/>
    </row>
    <row r="5603" spans="6:6" x14ac:dyDescent="0.25">
      <c r="F5603" s="38"/>
    </row>
    <row r="5604" spans="6:6" x14ac:dyDescent="0.25">
      <c r="F5604" s="38"/>
    </row>
    <row r="5605" spans="6:6" x14ac:dyDescent="0.25">
      <c r="F5605" s="38"/>
    </row>
    <row r="5606" spans="6:6" x14ac:dyDescent="0.25">
      <c r="F5606" s="38"/>
    </row>
    <row r="5607" spans="6:6" x14ac:dyDescent="0.25">
      <c r="F5607" s="38"/>
    </row>
    <row r="5608" spans="6:6" x14ac:dyDescent="0.25">
      <c r="F5608" s="38"/>
    </row>
    <row r="5609" spans="6:6" x14ac:dyDescent="0.25">
      <c r="F5609" s="38"/>
    </row>
    <row r="5610" spans="6:6" x14ac:dyDescent="0.25">
      <c r="F5610" s="38"/>
    </row>
    <row r="5611" spans="6:6" x14ac:dyDescent="0.25">
      <c r="F5611" s="38"/>
    </row>
    <row r="5612" spans="6:6" x14ac:dyDescent="0.25">
      <c r="F5612" s="38"/>
    </row>
    <row r="5613" spans="6:6" x14ac:dyDescent="0.25">
      <c r="F5613" s="38"/>
    </row>
    <row r="5614" spans="6:6" x14ac:dyDescent="0.25">
      <c r="F5614" s="38"/>
    </row>
    <row r="5615" spans="6:6" x14ac:dyDescent="0.25">
      <c r="F5615" s="38"/>
    </row>
    <row r="5616" spans="6:6" x14ac:dyDescent="0.25">
      <c r="F5616" s="38"/>
    </row>
    <row r="5617" spans="6:6" x14ac:dyDescent="0.25">
      <c r="F5617" s="38"/>
    </row>
    <row r="5618" spans="6:6" x14ac:dyDescent="0.25">
      <c r="F5618" s="38"/>
    </row>
    <row r="5619" spans="6:6" x14ac:dyDescent="0.25">
      <c r="F5619" s="38"/>
    </row>
    <row r="5620" spans="6:6" x14ac:dyDescent="0.25">
      <c r="F5620" s="38"/>
    </row>
    <row r="5621" spans="6:6" x14ac:dyDescent="0.25">
      <c r="F5621" s="38"/>
    </row>
    <row r="5622" spans="6:6" x14ac:dyDescent="0.25">
      <c r="F5622" s="38"/>
    </row>
    <row r="5623" spans="6:6" x14ac:dyDescent="0.25">
      <c r="F5623" s="38"/>
    </row>
    <row r="5624" spans="6:6" x14ac:dyDescent="0.25">
      <c r="F5624" s="38"/>
    </row>
    <row r="5625" spans="6:6" x14ac:dyDescent="0.25">
      <c r="F5625" s="38"/>
    </row>
    <row r="5626" spans="6:6" x14ac:dyDescent="0.25">
      <c r="F5626" s="38"/>
    </row>
    <row r="5627" spans="6:6" x14ac:dyDescent="0.25">
      <c r="F5627" s="38"/>
    </row>
    <row r="5628" spans="6:6" x14ac:dyDescent="0.25">
      <c r="F5628" s="38"/>
    </row>
    <row r="5629" spans="6:6" x14ac:dyDescent="0.25">
      <c r="F5629" s="38"/>
    </row>
    <row r="5630" spans="6:6" x14ac:dyDescent="0.25">
      <c r="F5630" s="38"/>
    </row>
    <row r="5631" spans="6:6" x14ac:dyDescent="0.25">
      <c r="F5631" s="38"/>
    </row>
    <row r="5632" spans="6:6" x14ac:dyDescent="0.25">
      <c r="F5632" s="38"/>
    </row>
    <row r="5633" spans="6:6" x14ac:dyDescent="0.25">
      <c r="F5633" s="38"/>
    </row>
    <row r="5634" spans="6:6" x14ac:dyDescent="0.25">
      <c r="F5634" s="38"/>
    </row>
    <row r="5635" spans="6:6" x14ac:dyDescent="0.25">
      <c r="F5635" s="38"/>
    </row>
    <row r="5636" spans="6:6" x14ac:dyDescent="0.25">
      <c r="F5636" s="38"/>
    </row>
    <row r="5637" spans="6:6" x14ac:dyDescent="0.25">
      <c r="F5637" s="38"/>
    </row>
    <row r="5638" spans="6:6" x14ac:dyDescent="0.25">
      <c r="F5638" s="38"/>
    </row>
    <row r="5639" spans="6:6" x14ac:dyDescent="0.25">
      <c r="F5639" s="38"/>
    </row>
    <row r="5640" spans="6:6" x14ac:dyDescent="0.25">
      <c r="F5640" s="38"/>
    </row>
    <row r="5641" spans="6:6" x14ac:dyDescent="0.25">
      <c r="F5641" s="38"/>
    </row>
    <row r="5642" spans="6:6" x14ac:dyDescent="0.25">
      <c r="F5642" s="38"/>
    </row>
    <row r="5643" spans="6:6" x14ac:dyDescent="0.25">
      <c r="F5643" s="38"/>
    </row>
    <row r="5644" spans="6:6" x14ac:dyDescent="0.25">
      <c r="F5644" s="38"/>
    </row>
    <row r="5645" spans="6:6" x14ac:dyDescent="0.25">
      <c r="F5645" s="38"/>
    </row>
    <row r="5646" spans="6:6" x14ac:dyDescent="0.25">
      <c r="F5646" s="38"/>
    </row>
    <row r="5647" spans="6:6" x14ac:dyDescent="0.25">
      <c r="F5647" s="38"/>
    </row>
    <row r="5648" spans="6:6" x14ac:dyDescent="0.25">
      <c r="F5648" s="38"/>
    </row>
    <row r="5649" spans="6:6" x14ac:dyDescent="0.25">
      <c r="F5649" s="38"/>
    </row>
    <row r="5650" spans="6:6" x14ac:dyDescent="0.25">
      <c r="F5650" s="38"/>
    </row>
    <row r="5651" spans="6:6" x14ac:dyDescent="0.25">
      <c r="F5651" s="38"/>
    </row>
    <row r="5652" spans="6:6" x14ac:dyDescent="0.25">
      <c r="F5652" s="38"/>
    </row>
    <row r="5653" spans="6:6" x14ac:dyDescent="0.25">
      <c r="F5653" s="38"/>
    </row>
    <row r="5654" spans="6:6" x14ac:dyDescent="0.25">
      <c r="F5654" s="38"/>
    </row>
    <row r="5655" spans="6:6" x14ac:dyDescent="0.25">
      <c r="F5655" s="38"/>
    </row>
    <row r="5656" spans="6:6" x14ac:dyDescent="0.25">
      <c r="F5656" s="38"/>
    </row>
    <row r="5657" spans="6:6" x14ac:dyDescent="0.25">
      <c r="F5657" s="38"/>
    </row>
    <row r="5658" spans="6:6" x14ac:dyDescent="0.25">
      <c r="F5658" s="38"/>
    </row>
    <row r="5659" spans="6:6" x14ac:dyDescent="0.25">
      <c r="F5659" s="38"/>
    </row>
    <row r="5660" spans="6:6" x14ac:dyDescent="0.25">
      <c r="F5660" s="38"/>
    </row>
    <row r="5661" spans="6:6" x14ac:dyDescent="0.25">
      <c r="F5661" s="38"/>
    </row>
    <row r="5662" spans="6:6" x14ac:dyDescent="0.25">
      <c r="F5662" s="38"/>
    </row>
    <row r="5663" spans="6:6" x14ac:dyDescent="0.25">
      <c r="F5663" s="38"/>
    </row>
    <row r="5664" spans="6:6" x14ac:dyDescent="0.25">
      <c r="F5664" s="38"/>
    </row>
    <row r="5665" spans="6:6" x14ac:dyDescent="0.25">
      <c r="F5665" s="38"/>
    </row>
    <row r="5666" spans="6:6" x14ac:dyDescent="0.25">
      <c r="F5666" s="38"/>
    </row>
    <row r="5667" spans="6:6" x14ac:dyDescent="0.25">
      <c r="F5667" s="38"/>
    </row>
    <row r="5668" spans="6:6" x14ac:dyDescent="0.25">
      <c r="F5668" s="38"/>
    </row>
    <row r="5669" spans="6:6" x14ac:dyDescent="0.25">
      <c r="F5669" s="38"/>
    </row>
    <row r="5670" spans="6:6" x14ac:dyDescent="0.25">
      <c r="F5670" s="38"/>
    </row>
    <row r="5671" spans="6:6" x14ac:dyDescent="0.25">
      <c r="F5671" s="38"/>
    </row>
    <row r="5672" spans="6:6" x14ac:dyDescent="0.25">
      <c r="F5672" s="38"/>
    </row>
    <row r="5673" spans="6:6" x14ac:dyDescent="0.25">
      <c r="F5673" s="38"/>
    </row>
    <row r="5674" spans="6:6" x14ac:dyDescent="0.25">
      <c r="F5674" s="38"/>
    </row>
    <row r="5675" spans="6:6" x14ac:dyDescent="0.25">
      <c r="F5675" s="38"/>
    </row>
    <row r="5676" spans="6:6" x14ac:dyDescent="0.25">
      <c r="F5676" s="38"/>
    </row>
    <row r="5677" spans="6:6" x14ac:dyDescent="0.25">
      <c r="F5677" s="38"/>
    </row>
    <row r="5678" spans="6:6" x14ac:dyDescent="0.25">
      <c r="F5678" s="38"/>
    </row>
    <row r="5679" spans="6:6" x14ac:dyDescent="0.25">
      <c r="F5679" s="38"/>
    </row>
    <row r="5680" spans="6:6" x14ac:dyDescent="0.25">
      <c r="F5680" s="38"/>
    </row>
    <row r="5681" spans="6:6" x14ac:dyDescent="0.25">
      <c r="F5681" s="38"/>
    </row>
    <row r="5682" spans="6:6" x14ac:dyDescent="0.25">
      <c r="F5682" s="38"/>
    </row>
    <row r="5683" spans="6:6" x14ac:dyDescent="0.25">
      <c r="F5683" s="38"/>
    </row>
    <row r="5684" spans="6:6" x14ac:dyDescent="0.25">
      <c r="F5684" s="38"/>
    </row>
    <row r="5685" spans="6:6" x14ac:dyDescent="0.25">
      <c r="F5685" s="38"/>
    </row>
    <row r="5686" spans="6:6" x14ac:dyDescent="0.25">
      <c r="F5686" s="38"/>
    </row>
    <row r="5687" spans="6:6" x14ac:dyDescent="0.25">
      <c r="F5687" s="38"/>
    </row>
    <row r="5688" spans="6:6" x14ac:dyDescent="0.25">
      <c r="F5688" s="38"/>
    </row>
    <row r="5689" spans="6:6" x14ac:dyDescent="0.25">
      <c r="F5689" s="38"/>
    </row>
    <row r="5690" spans="6:6" x14ac:dyDescent="0.25">
      <c r="F5690" s="38"/>
    </row>
    <row r="5691" spans="6:6" x14ac:dyDescent="0.25">
      <c r="F5691" s="38"/>
    </row>
    <row r="5692" spans="6:6" x14ac:dyDescent="0.25">
      <c r="F5692" s="38"/>
    </row>
    <row r="5693" spans="6:6" x14ac:dyDescent="0.25">
      <c r="F5693" s="38"/>
    </row>
    <row r="5694" spans="6:6" x14ac:dyDescent="0.25">
      <c r="F5694" s="38"/>
    </row>
    <row r="5695" spans="6:6" x14ac:dyDescent="0.25">
      <c r="F5695" s="38"/>
    </row>
    <row r="5696" spans="6:6" x14ac:dyDescent="0.25">
      <c r="F5696" s="38"/>
    </row>
    <row r="5697" spans="6:6" x14ac:dyDescent="0.25">
      <c r="F5697" s="38"/>
    </row>
    <row r="5698" spans="6:6" x14ac:dyDescent="0.25">
      <c r="F5698" s="38"/>
    </row>
    <row r="5699" spans="6:6" x14ac:dyDescent="0.25">
      <c r="F5699" s="38"/>
    </row>
    <row r="5700" spans="6:6" x14ac:dyDescent="0.25">
      <c r="F5700" s="38"/>
    </row>
    <row r="5701" spans="6:6" x14ac:dyDescent="0.25">
      <c r="F5701" s="38"/>
    </row>
    <row r="5702" spans="6:6" x14ac:dyDescent="0.25">
      <c r="F5702" s="38"/>
    </row>
    <row r="5703" spans="6:6" x14ac:dyDescent="0.25">
      <c r="F5703" s="38"/>
    </row>
    <row r="5704" spans="6:6" x14ac:dyDescent="0.25">
      <c r="F5704" s="38"/>
    </row>
    <row r="5705" spans="6:6" x14ac:dyDescent="0.25">
      <c r="F5705" s="38"/>
    </row>
    <row r="5706" spans="6:6" x14ac:dyDescent="0.25">
      <c r="F5706" s="38"/>
    </row>
    <row r="5707" spans="6:6" x14ac:dyDescent="0.25">
      <c r="F5707" s="38"/>
    </row>
    <row r="5708" spans="6:6" x14ac:dyDescent="0.25">
      <c r="F5708" s="38"/>
    </row>
    <row r="5709" spans="6:6" x14ac:dyDescent="0.25">
      <c r="F5709" s="38"/>
    </row>
    <row r="5710" spans="6:6" x14ac:dyDescent="0.25">
      <c r="F5710" s="38"/>
    </row>
    <row r="5711" spans="6:6" x14ac:dyDescent="0.25">
      <c r="F5711" s="38"/>
    </row>
    <row r="5712" spans="6:6" x14ac:dyDescent="0.25">
      <c r="F5712" s="38"/>
    </row>
    <row r="5713" spans="6:6" x14ac:dyDescent="0.25">
      <c r="F5713" s="38"/>
    </row>
    <row r="5714" spans="6:6" x14ac:dyDescent="0.25">
      <c r="F5714" s="38"/>
    </row>
    <row r="5715" spans="6:6" x14ac:dyDescent="0.25">
      <c r="F5715" s="38"/>
    </row>
    <row r="5716" spans="6:6" x14ac:dyDescent="0.25">
      <c r="F5716" s="38"/>
    </row>
    <row r="5717" spans="6:6" x14ac:dyDescent="0.25">
      <c r="F5717" s="38"/>
    </row>
    <row r="5718" spans="6:6" x14ac:dyDescent="0.25">
      <c r="F5718" s="38"/>
    </row>
    <row r="5719" spans="6:6" x14ac:dyDescent="0.25">
      <c r="F5719" s="38"/>
    </row>
    <row r="5720" spans="6:6" x14ac:dyDescent="0.25">
      <c r="F5720" s="38"/>
    </row>
    <row r="5721" spans="6:6" x14ac:dyDescent="0.25">
      <c r="F5721" s="38"/>
    </row>
    <row r="5722" spans="6:6" x14ac:dyDescent="0.25">
      <c r="F5722" s="38"/>
    </row>
    <row r="5723" spans="6:6" x14ac:dyDescent="0.25">
      <c r="F5723" s="38"/>
    </row>
    <row r="5724" spans="6:6" x14ac:dyDescent="0.25">
      <c r="F5724" s="38"/>
    </row>
    <row r="5725" spans="6:6" x14ac:dyDescent="0.25">
      <c r="F5725" s="38"/>
    </row>
    <row r="5726" spans="6:6" x14ac:dyDescent="0.25">
      <c r="F5726" s="38"/>
    </row>
    <row r="5727" spans="6:6" x14ac:dyDescent="0.25">
      <c r="F5727" s="38"/>
    </row>
    <row r="5728" spans="6:6" x14ac:dyDescent="0.25">
      <c r="F5728" s="38"/>
    </row>
    <row r="5729" spans="6:6" x14ac:dyDescent="0.25">
      <c r="F5729" s="38"/>
    </row>
    <row r="5730" spans="6:6" x14ac:dyDescent="0.25">
      <c r="F5730" s="38"/>
    </row>
    <row r="5731" spans="6:6" x14ac:dyDescent="0.25">
      <c r="F5731" s="38"/>
    </row>
    <row r="5732" spans="6:6" x14ac:dyDescent="0.25">
      <c r="F5732" s="38"/>
    </row>
    <row r="5733" spans="6:6" x14ac:dyDescent="0.25">
      <c r="F5733" s="38"/>
    </row>
    <row r="5734" spans="6:6" x14ac:dyDescent="0.25">
      <c r="F5734" s="38"/>
    </row>
    <row r="5735" spans="6:6" x14ac:dyDescent="0.25">
      <c r="F5735" s="38"/>
    </row>
    <row r="5736" spans="6:6" x14ac:dyDescent="0.25">
      <c r="F5736" s="38"/>
    </row>
    <row r="5737" spans="6:6" x14ac:dyDescent="0.25">
      <c r="F5737" s="38"/>
    </row>
    <row r="5738" spans="6:6" x14ac:dyDescent="0.25">
      <c r="F5738" s="38"/>
    </row>
    <row r="5739" spans="6:6" x14ac:dyDescent="0.25">
      <c r="F5739" s="38"/>
    </row>
    <row r="5740" spans="6:6" x14ac:dyDescent="0.25">
      <c r="F5740" s="38"/>
    </row>
    <row r="5741" spans="6:6" x14ac:dyDescent="0.25">
      <c r="F5741" s="38"/>
    </row>
    <row r="5742" spans="6:6" x14ac:dyDescent="0.25">
      <c r="F5742" s="38"/>
    </row>
    <row r="5743" spans="6:6" x14ac:dyDescent="0.25">
      <c r="F5743" s="38"/>
    </row>
    <row r="5744" spans="6:6" x14ac:dyDescent="0.25">
      <c r="F5744" s="38"/>
    </row>
    <row r="5745" spans="6:6" x14ac:dyDescent="0.25">
      <c r="F5745" s="38"/>
    </row>
    <row r="5746" spans="6:6" x14ac:dyDescent="0.25">
      <c r="F5746" s="38"/>
    </row>
    <row r="5747" spans="6:6" x14ac:dyDescent="0.25">
      <c r="F5747" s="38"/>
    </row>
    <row r="5748" spans="6:6" x14ac:dyDescent="0.25">
      <c r="F5748" s="38"/>
    </row>
    <row r="5749" spans="6:6" x14ac:dyDescent="0.25">
      <c r="F5749" s="38"/>
    </row>
    <row r="5750" spans="6:6" x14ac:dyDescent="0.25">
      <c r="F5750" s="38"/>
    </row>
    <row r="5751" spans="6:6" x14ac:dyDescent="0.25">
      <c r="F5751" s="38"/>
    </row>
    <row r="5752" spans="6:6" x14ac:dyDescent="0.25">
      <c r="F5752" s="38"/>
    </row>
    <row r="5753" spans="6:6" x14ac:dyDescent="0.25">
      <c r="F5753" s="38"/>
    </row>
    <row r="5754" spans="6:6" x14ac:dyDescent="0.25">
      <c r="F5754" s="38"/>
    </row>
    <row r="5755" spans="6:6" x14ac:dyDescent="0.25">
      <c r="F5755" s="38"/>
    </row>
    <row r="5756" spans="6:6" x14ac:dyDescent="0.25">
      <c r="F5756" s="38"/>
    </row>
    <row r="5757" spans="6:6" x14ac:dyDescent="0.25">
      <c r="F5757" s="38"/>
    </row>
    <row r="5758" spans="6:6" x14ac:dyDescent="0.25">
      <c r="F5758" s="38"/>
    </row>
    <row r="5759" spans="6:6" x14ac:dyDescent="0.25">
      <c r="F5759" s="38"/>
    </row>
    <row r="5760" spans="6:6" x14ac:dyDescent="0.25">
      <c r="F5760" s="38"/>
    </row>
    <row r="5761" spans="6:6" x14ac:dyDescent="0.25">
      <c r="F5761" s="38"/>
    </row>
    <row r="5762" spans="6:6" x14ac:dyDescent="0.25">
      <c r="F5762" s="38"/>
    </row>
    <row r="5763" spans="6:6" x14ac:dyDescent="0.25">
      <c r="F5763" s="38"/>
    </row>
    <row r="5764" spans="6:6" x14ac:dyDescent="0.25">
      <c r="F5764" s="38"/>
    </row>
    <row r="5765" spans="6:6" x14ac:dyDescent="0.25">
      <c r="F5765" s="38"/>
    </row>
    <row r="5766" spans="6:6" x14ac:dyDescent="0.25">
      <c r="F5766" s="38"/>
    </row>
    <row r="5767" spans="6:6" x14ac:dyDescent="0.25">
      <c r="F5767" s="38"/>
    </row>
    <row r="5768" spans="6:6" x14ac:dyDescent="0.25">
      <c r="F5768" s="38"/>
    </row>
    <row r="5769" spans="6:6" x14ac:dyDescent="0.25">
      <c r="F5769" s="38"/>
    </row>
    <row r="5770" spans="6:6" x14ac:dyDescent="0.25">
      <c r="F5770" s="38"/>
    </row>
    <row r="5771" spans="6:6" x14ac:dyDescent="0.25">
      <c r="F5771" s="38"/>
    </row>
    <row r="5772" spans="6:6" x14ac:dyDescent="0.25">
      <c r="F5772" s="38"/>
    </row>
    <row r="5773" spans="6:6" x14ac:dyDescent="0.25">
      <c r="F5773" s="38"/>
    </row>
    <row r="5774" spans="6:6" x14ac:dyDescent="0.25">
      <c r="F5774" s="38"/>
    </row>
    <row r="5775" spans="6:6" x14ac:dyDescent="0.25">
      <c r="F5775" s="38"/>
    </row>
    <row r="5776" spans="6:6" x14ac:dyDescent="0.25">
      <c r="F5776" s="38"/>
    </row>
    <row r="5777" spans="6:6" x14ac:dyDescent="0.25">
      <c r="F5777" s="38"/>
    </row>
    <row r="5778" spans="6:6" x14ac:dyDescent="0.25">
      <c r="F5778" s="38"/>
    </row>
    <row r="5779" spans="6:6" x14ac:dyDescent="0.25">
      <c r="F5779" s="38"/>
    </row>
    <row r="5780" spans="6:6" x14ac:dyDescent="0.25">
      <c r="F5780" s="38"/>
    </row>
    <row r="5781" spans="6:6" x14ac:dyDescent="0.25">
      <c r="F5781" s="38"/>
    </row>
    <row r="5782" spans="6:6" x14ac:dyDescent="0.25">
      <c r="F5782" s="38"/>
    </row>
    <row r="5783" spans="6:6" x14ac:dyDescent="0.25">
      <c r="F5783" s="38"/>
    </row>
    <row r="5784" spans="6:6" x14ac:dyDescent="0.25">
      <c r="F5784" s="38"/>
    </row>
    <row r="5785" spans="6:6" x14ac:dyDescent="0.25">
      <c r="F5785" s="38"/>
    </row>
    <row r="5786" spans="6:6" x14ac:dyDescent="0.25">
      <c r="F5786" s="38"/>
    </row>
    <row r="5787" spans="6:6" x14ac:dyDescent="0.25">
      <c r="F5787" s="38"/>
    </row>
    <row r="5788" spans="6:6" x14ac:dyDescent="0.25">
      <c r="F5788" s="38"/>
    </row>
    <row r="5789" spans="6:6" x14ac:dyDescent="0.25">
      <c r="F5789" s="38"/>
    </row>
    <row r="5790" spans="6:6" x14ac:dyDescent="0.25">
      <c r="F5790" s="38"/>
    </row>
    <row r="5791" spans="6:6" x14ac:dyDescent="0.25">
      <c r="F5791" s="38"/>
    </row>
    <row r="5792" spans="6:6" x14ac:dyDescent="0.25">
      <c r="F5792" s="38"/>
    </row>
    <row r="5793" spans="6:6" x14ac:dyDescent="0.25">
      <c r="F5793" s="38"/>
    </row>
    <row r="5794" spans="6:6" x14ac:dyDescent="0.25">
      <c r="F5794" s="38"/>
    </row>
    <row r="5795" spans="6:6" x14ac:dyDescent="0.25">
      <c r="F5795" s="38"/>
    </row>
    <row r="5796" spans="6:6" x14ac:dyDescent="0.25">
      <c r="F5796" s="38"/>
    </row>
    <row r="5797" spans="6:6" x14ac:dyDescent="0.25">
      <c r="F5797" s="38"/>
    </row>
    <row r="5798" spans="6:6" x14ac:dyDescent="0.25">
      <c r="F5798" s="38"/>
    </row>
    <row r="5799" spans="6:6" x14ac:dyDescent="0.25">
      <c r="F5799" s="38"/>
    </row>
    <row r="5800" spans="6:6" x14ac:dyDescent="0.25">
      <c r="F5800" s="38"/>
    </row>
    <row r="5801" spans="6:6" x14ac:dyDescent="0.25">
      <c r="F5801" s="38"/>
    </row>
    <row r="5802" spans="6:6" x14ac:dyDescent="0.25">
      <c r="F5802" s="38"/>
    </row>
    <row r="5803" spans="6:6" x14ac:dyDescent="0.25">
      <c r="F5803" s="38"/>
    </row>
    <row r="5804" spans="6:6" x14ac:dyDescent="0.25">
      <c r="F5804" s="38"/>
    </row>
    <row r="5805" spans="6:6" x14ac:dyDescent="0.25">
      <c r="F5805" s="38"/>
    </row>
    <row r="5806" spans="6:6" x14ac:dyDescent="0.25">
      <c r="F5806" s="38"/>
    </row>
    <row r="5807" spans="6:6" x14ac:dyDescent="0.25">
      <c r="F5807" s="38"/>
    </row>
    <row r="5808" spans="6:6" x14ac:dyDescent="0.25">
      <c r="F5808" s="38"/>
    </row>
    <row r="5809" spans="6:6" x14ac:dyDescent="0.25">
      <c r="F5809" s="38"/>
    </row>
    <row r="5810" spans="6:6" x14ac:dyDescent="0.25">
      <c r="F5810" s="38"/>
    </row>
    <row r="5811" spans="6:6" x14ac:dyDescent="0.25">
      <c r="F5811" s="38"/>
    </row>
    <row r="5812" spans="6:6" x14ac:dyDescent="0.25">
      <c r="F5812" s="38"/>
    </row>
    <row r="5813" spans="6:6" x14ac:dyDescent="0.25">
      <c r="F5813" s="38"/>
    </row>
    <row r="5814" spans="6:6" x14ac:dyDescent="0.25">
      <c r="F5814" s="38"/>
    </row>
    <row r="5815" spans="6:6" x14ac:dyDescent="0.25">
      <c r="F5815" s="38"/>
    </row>
    <row r="5816" spans="6:6" x14ac:dyDescent="0.25">
      <c r="F5816" s="38"/>
    </row>
    <row r="5817" spans="6:6" x14ac:dyDescent="0.25">
      <c r="F5817" s="38"/>
    </row>
    <row r="5818" spans="6:6" x14ac:dyDescent="0.25">
      <c r="F5818" s="38"/>
    </row>
    <row r="5819" spans="6:6" x14ac:dyDescent="0.25">
      <c r="F5819" s="38"/>
    </row>
    <row r="5820" spans="6:6" x14ac:dyDescent="0.25">
      <c r="F5820" s="38"/>
    </row>
    <row r="5821" spans="6:6" x14ac:dyDescent="0.25">
      <c r="F5821" s="38"/>
    </row>
    <row r="5822" spans="6:6" x14ac:dyDescent="0.25">
      <c r="F5822" s="38"/>
    </row>
    <row r="5823" spans="6:6" x14ac:dyDescent="0.25">
      <c r="F5823" s="38"/>
    </row>
    <row r="5824" spans="6:6" x14ac:dyDescent="0.25">
      <c r="F5824" s="38"/>
    </row>
    <row r="5825" spans="6:6" x14ac:dyDescent="0.25">
      <c r="F5825" s="38"/>
    </row>
    <row r="5826" spans="6:6" x14ac:dyDescent="0.25">
      <c r="F5826" s="38"/>
    </row>
    <row r="5827" spans="6:6" x14ac:dyDescent="0.25">
      <c r="F5827" s="38"/>
    </row>
    <row r="5828" spans="6:6" x14ac:dyDescent="0.25">
      <c r="F5828" s="38"/>
    </row>
    <row r="5829" spans="6:6" x14ac:dyDescent="0.25">
      <c r="F5829" s="38"/>
    </row>
    <row r="5830" spans="6:6" x14ac:dyDescent="0.25">
      <c r="F5830" s="38"/>
    </row>
    <row r="5831" spans="6:6" x14ac:dyDescent="0.25">
      <c r="F5831" s="38"/>
    </row>
    <row r="5832" spans="6:6" x14ac:dyDescent="0.25">
      <c r="F5832" s="38"/>
    </row>
    <row r="5833" spans="6:6" x14ac:dyDescent="0.25">
      <c r="F5833" s="38"/>
    </row>
    <row r="5834" spans="6:6" x14ac:dyDescent="0.25">
      <c r="F5834" s="38"/>
    </row>
    <row r="5835" spans="6:6" x14ac:dyDescent="0.25">
      <c r="F5835" s="38"/>
    </row>
    <row r="5836" spans="6:6" x14ac:dyDescent="0.25">
      <c r="F5836" s="38"/>
    </row>
    <row r="5837" spans="6:6" x14ac:dyDescent="0.25">
      <c r="F5837" s="38"/>
    </row>
    <row r="5838" spans="6:6" x14ac:dyDescent="0.25">
      <c r="F5838" s="38"/>
    </row>
    <row r="5839" spans="6:6" x14ac:dyDescent="0.25">
      <c r="F5839" s="38"/>
    </row>
    <row r="5840" spans="6:6" x14ac:dyDescent="0.25">
      <c r="F5840" s="38"/>
    </row>
    <row r="5841" spans="6:6" x14ac:dyDescent="0.25">
      <c r="F5841" s="38"/>
    </row>
    <row r="5842" spans="6:6" x14ac:dyDescent="0.25">
      <c r="F5842" s="38"/>
    </row>
    <row r="5843" spans="6:6" x14ac:dyDescent="0.25">
      <c r="F5843" s="38"/>
    </row>
    <row r="5844" spans="6:6" x14ac:dyDescent="0.25">
      <c r="F5844" s="38"/>
    </row>
    <row r="5845" spans="6:6" x14ac:dyDescent="0.25">
      <c r="F5845" s="38"/>
    </row>
    <row r="5846" spans="6:6" x14ac:dyDescent="0.25">
      <c r="F5846" s="38"/>
    </row>
    <row r="5847" spans="6:6" x14ac:dyDescent="0.25">
      <c r="F5847" s="38"/>
    </row>
    <row r="5848" spans="6:6" x14ac:dyDescent="0.25">
      <c r="F5848" s="38"/>
    </row>
    <row r="5849" spans="6:6" x14ac:dyDescent="0.25">
      <c r="F5849" s="38"/>
    </row>
    <row r="5850" spans="6:6" x14ac:dyDescent="0.25">
      <c r="F5850" s="38"/>
    </row>
    <row r="5851" spans="6:6" x14ac:dyDescent="0.25">
      <c r="F5851" s="38"/>
    </row>
    <row r="5852" spans="6:6" x14ac:dyDescent="0.25">
      <c r="F5852" s="38"/>
    </row>
    <row r="5853" spans="6:6" x14ac:dyDescent="0.25">
      <c r="F5853" s="38"/>
    </row>
    <row r="5854" spans="6:6" x14ac:dyDescent="0.25">
      <c r="F5854" s="38"/>
    </row>
    <row r="5855" spans="6:6" x14ac:dyDescent="0.25">
      <c r="F5855" s="38"/>
    </row>
    <row r="5856" spans="6:6" x14ac:dyDescent="0.25">
      <c r="F5856" s="38"/>
    </row>
    <row r="5857" spans="6:6" x14ac:dyDescent="0.25">
      <c r="F5857" s="38"/>
    </row>
    <row r="5858" spans="6:6" x14ac:dyDescent="0.25">
      <c r="F5858" s="38"/>
    </row>
    <row r="5859" spans="6:6" x14ac:dyDescent="0.25">
      <c r="F5859" s="38"/>
    </row>
    <row r="5860" spans="6:6" x14ac:dyDescent="0.25">
      <c r="F5860" s="38"/>
    </row>
    <row r="5861" spans="6:6" x14ac:dyDescent="0.25">
      <c r="F5861" s="38"/>
    </row>
    <row r="5862" spans="6:6" x14ac:dyDescent="0.25">
      <c r="F5862" s="38"/>
    </row>
    <row r="5863" spans="6:6" x14ac:dyDescent="0.25">
      <c r="F5863" s="38"/>
    </row>
    <row r="5864" spans="6:6" x14ac:dyDescent="0.25">
      <c r="F5864" s="38"/>
    </row>
    <row r="5865" spans="6:6" x14ac:dyDescent="0.25">
      <c r="F5865" s="38"/>
    </row>
    <row r="5866" spans="6:6" x14ac:dyDescent="0.25">
      <c r="F5866" s="38"/>
    </row>
    <row r="5867" spans="6:6" x14ac:dyDescent="0.25">
      <c r="F5867" s="38"/>
    </row>
    <row r="5868" spans="6:6" x14ac:dyDescent="0.25">
      <c r="F5868" s="38"/>
    </row>
    <row r="5869" spans="6:6" x14ac:dyDescent="0.25">
      <c r="F5869" s="38"/>
    </row>
    <row r="5870" spans="6:6" x14ac:dyDescent="0.25">
      <c r="F5870" s="38"/>
    </row>
    <row r="5871" spans="6:6" x14ac:dyDescent="0.25">
      <c r="F5871" s="38"/>
    </row>
    <row r="5872" spans="6:6" x14ac:dyDescent="0.25">
      <c r="F5872" s="38"/>
    </row>
    <row r="5873" spans="6:6" x14ac:dyDescent="0.25">
      <c r="F5873" s="38"/>
    </row>
    <row r="5874" spans="6:6" x14ac:dyDescent="0.25">
      <c r="F5874" s="38"/>
    </row>
    <row r="5875" spans="6:6" x14ac:dyDescent="0.25">
      <c r="F5875" s="38"/>
    </row>
    <row r="5876" spans="6:6" x14ac:dyDescent="0.25">
      <c r="F5876" s="38"/>
    </row>
    <row r="5877" spans="6:6" x14ac:dyDescent="0.25">
      <c r="F5877" s="38"/>
    </row>
    <row r="5878" spans="6:6" x14ac:dyDescent="0.25">
      <c r="F5878" s="38"/>
    </row>
    <row r="5879" spans="6:6" x14ac:dyDescent="0.25">
      <c r="F5879" s="38"/>
    </row>
    <row r="5880" spans="6:6" x14ac:dyDescent="0.25">
      <c r="F5880" s="38"/>
    </row>
    <row r="5881" spans="6:6" x14ac:dyDescent="0.25">
      <c r="F5881" s="38"/>
    </row>
    <row r="5882" spans="6:6" x14ac:dyDescent="0.25">
      <c r="F5882" s="38"/>
    </row>
    <row r="5883" spans="6:6" x14ac:dyDescent="0.25">
      <c r="F5883" s="38"/>
    </row>
    <row r="5884" spans="6:6" x14ac:dyDescent="0.25">
      <c r="F5884" s="38"/>
    </row>
    <row r="5885" spans="6:6" x14ac:dyDescent="0.25">
      <c r="F5885" s="38"/>
    </row>
    <row r="5886" spans="6:6" x14ac:dyDescent="0.25">
      <c r="F5886" s="38"/>
    </row>
    <row r="5887" spans="6:6" x14ac:dyDescent="0.25">
      <c r="F5887" s="38"/>
    </row>
    <row r="5888" spans="6:6" x14ac:dyDescent="0.25">
      <c r="F5888" s="38"/>
    </row>
    <row r="5889" spans="6:6" x14ac:dyDescent="0.25">
      <c r="F5889" s="38"/>
    </row>
    <row r="5890" spans="6:6" x14ac:dyDescent="0.25">
      <c r="F5890" s="38"/>
    </row>
    <row r="5891" spans="6:6" x14ac:dyDescent="0.25">
      <c r="F5891" s="38"/>
    </row>
    <row r="5892" spans="6:6" x14ac:dyDescent="0.25">
      <c r="F5892" s="38"/>
    </row>
    <row r="5893" spans="6:6" x14ac:dyDescent="0.25">
      <c r="F5893" s="38"/>
    </row>
    <row r="5894" spans="6:6" x14ac:dyDescent="0.25">
      <c r="F5894" s="38"/>
    </row>
    <row r="5895" spans="6:6" x14ac:dyDescent="0.25">
      <c r="F5895" s="38"/>
    </row>
    <row r="5896" spans="6:6" x14ac:dyDescent="0.25">
      <c r="F5896" s="38"/>
    </row>
    <row r="5897" spans="6:6" x14ac:dyDescent="0.25">
      <c r="F5897" s="38"/>
    </row>
    <row r="5898" spans="6:6" x14ac:dyDescent="0.25">
      <c r="F5898" s="38"/>
    </row>
    <row r="5899" spans="6:6" x14ac:dyDescent="0.25">
      <c r="F5899" s="38"/>
    </row>
    <row r="5900" spans="6:6" x14ac:dyDescent="0.25">
      <c r="F5900" s="38"/>
    </row>
    <row r="5901" spans="6:6" x14ac:dyDescent="0.25">
      <c r="F5901" s="38"/>
    </row>
    <row r="5902" spans="6:6" x14ac:dyDescent="0.25">
      <c r="F5902" s="38"/>
    </row>
    <row r="5903" spans="6:6" x14ac:dyDescent="0.25">
      <c r="F5903" s="38"/>
    </row>
    <row r="5904" spans="6:6" x14ac:dyDescent="0.25">
      <c r="F5904" s="38"/>
    </row>
    <row r="5905" spans="6:6" x14ac:dyDescent="0.25">
      <c r="F5905" s="38"/>
    </row>
    <row r="5906" spans="6:6" x14ac:dyDescent="0.25">
      <c r="F5906" s="38"/>
    </row>
    <row r="5907" spans="6:6" x14ac:dyDescent="0.25">
      <c r="F5907" s="38"/>
    </row>
    <row r="5908" spans="6:6" x14ac:dyDescent="0.25">
      <c r="F5908" s="38"/>
    </row>
    <row r="5909" spans="6:6" x14ac:dyDescent="0.25">
      <c r="F5909" s="38"/>
    </row>
    <row r="5910" spans="6:6" x14ac:dyDescent="0.25">
      <c r="F5910" s="38"/>
    </row>
    <row r="5911" spans="6:6" x14ac:dyDescent="0.25">
      <c r="F5911" s="38"/>
    </row>
    <row r="5912" spans="6:6" x14ac:dyDescent="0.25">
      <c r="F5912" s="38"/>
    </row>
    <row r="5913" spans="6:6" x14ac:dyDescent="0.25">
      <c r="F5913" s="38"/>
    </row>
    <row r="5914" spans="6:6" x14ac:dyDescent="0.25">
      <c r="F5914" s="38"/>
    </row>
    <row r="5915" spans="6:6" x14ac:dyDescent="0.25">
      <c r="F5915" s="38"/>
    </row>
    <row r="5916" spans="6:6" x14ac:dyDescent="0.25">
      <c r="F5916" s="38"/>
    </row>
    <row r="5917" spans="6:6" x14ac:dyDescent="0.25">
      <c r="F5917" s="38"/>
    </row>
    <row r="5918" spans="6:6" x14ac:dyDescent="0.25">
      <c r="F5918" s="38"/>
    </row>
    <row r="5919" spans="6:6" x14ac:dyDescent="0.25">
      <c r="F5919" s="38"/>
    </row>
    <row r="5920" spans="6:6" x14ac:dyDescent="0.25">
      <c r="F5920" s="38"/>
    </row>
    <row r="5921" spans="6:6" x14ac:dyDescent="0.25">
      <c r="F5921" s="38"/>
    </row>
    <row r="5922" spans="6:6" x14ac:dyDescent="0.25">
      <c r="F5922" s="38"/>
    </row>
    <row r="5923" spans="6:6" x14ac:dyDescent="0.25">
      <c r="F5923" s="38"/>
    </row>
    <row r="5924" spans="6:6" x14ac:dyDescent="0.25">
      <c r="F5924" s="38"/>
    </row>
    <row r="5925" spans="6:6" x14ac:dyDescent="0.25">
      <c r="F5925" s="38"/>
    </row>
    <row r="5926" spans="6:6" x14ac:dyDescent="0.25">
      <c r="F5926" s="38"/>
    </row>
    <row r="5927" spans="6:6" x14ac:dyDescent="0.25">
      <c r="F5927" s="38"/>
    </row>
    <row r="5928" spans="6:6" x14ac:dyDescent="0.25">
      <c r="F5928" s="38"/>
    </row>
    <row r="5929" spans="6:6" x14ac:dyDescent="0.25">
      <c r="F5929" s="38"/>
    </row>
    <row r="5930" spans="6:6" x14ac:dyDescent="0.25">
      <c r="F5930" s="38"/>
    </row>
    <row r="5931" spans="6:6" x14ac:dyDescent="0.25">
      <c r="F5931" s="38"/>
    </row>
    <row r="5932" spans="6:6" x14ac:dyDescent="0.25">
      <c r="F5932" s="38"/>
    </row>
    <row r="5933" spans="6:6" x14ac:dyDescent="0.25">
      <c r="F5933" s="38"/>
    </row>
    <row r="5934" spans="6:6" x14ac:dyDescent="0.25">
      <c r="F5934" s="38"/>
    </row>
    <row r="5935" spans="6:6" x14ac:dyDescent="0.25">
      <c r="F5935" s="38"/>
    </row>
    <row r="5936" spans="6:6" x14ac:dyDescent="0.25">
      <c r="F5936" s="38"/>
    </row>
    <row r="5937" spans="6:6" x14ac:dyDescent="0.25">
      <c r="F5937" s="38"/>
    </row>
    <row r="5938" spans="6:6" x14ac:dyDescent="0.25">
      <c r="F5938" s="38"/>
    </row>
    <row r="5939" spans="6:6" x14ac:dyDescent="0.25">
      <c r="F5939" s="38"/>
    </row>
    <row r="5940" spans="6:6" x14ac:dyDescent="0.25">
      <c r="F5940" s="38"/>
    </row>
    <row r="5941" spans="6:6" x14ac:dyDescent="0.25">
      <c r="F5941" s="38"/>
    </row>
    <row r="5942" spans="6:6" x14ac:dyDescent="0.25">
      <c r="F5942" s="38"/>
    </row>
    <row r="5943" spans="6:6" x14ac:dyDescent="0.25">
      <c r="F5943" s="38"/>
    </row>
    <row r="5944" spans="6:6" x14ac:dyDescent="0.25">
      <c r="F5944" s="38"/>
    </row>
    <row r="5945" spans="6:6" x14ac:dyDescent="0.25">
      <c r="F5945" s="38"/>
    </row>
    <row r="5946" spans="6:6" x14ac:dyDescent="0.25">
      <c r="F5946" s="38"/>
    </row>
    <row r="5947" spans="6:6" x14ac:dyDescent="0.25">
      <c r="F5947" s="38"/>
    </row>
    <row r="5948" spans="6:6" x14ac:dyDescent="0.25">
      <c r="F5948" s="38"/>
    </row>
    <row r="5949" spans="6:6" x14ac:dyDescent="0.25">
      <c r="F5949" s="38"/>
    </row>
    <row r="5950" spans="6:6" x14ac:dyDescent="0.25">
      <c r="F5950" s="38"/>
    </row>
    <row r="5951" spans="6:6" x14ac:dyDescent="0.25">
      <c r="F5951" s="38"/>
    </row>
    <row r="5952" spans="6:6" x14ac:dyDescent="0.25">
      <c r="F5952" s="38"/>
    </row>
    <row r="5953" spans="6:6" x14ac:dyDescent="0.25">
      <c r="F5953" s="38"/>
    </row>
    <row r="5954" spans="6:6" x14ac:dyDescent="0.25">
      <c r="F5954" s="38"/>
    </row>
    <row r="5955" spans="6:6" x14ac:dyDescent="0.25">
      <c r="F5955" s="38"/>
    </row>
    <row r="5956" spans="6:6" x14ac:dyDescent="0.25">
      <c r="F5956" s="38"/>
    </row>
    <row r="5957" spans="6:6" x14ac:dyDescent="0.25">
      <c r="F5957" s="38"/>
    </row>
    <row r="5958" spans="6:6" x14ac:dyDescent="0.25">
      <c r="F5958" s="38"/>
    </row>
    <row r="5959" spans="6:6" x14ac:dyDescent="0.25">
      <c r="F5959" s="38"/>
    </row>
    <row r="5960" spans="6:6" x14ac:dyDescent="0.25">
      <c r="F5960" s="38"/>
    </row>
    <row r="5961" spans="6:6" x14ac:dyDescent="0.25">
      <c r="F5961" s="38"/>
    </row>
    <row r="5962" spans="6:6" x14ac:dyDescent="0.25">
      <c r="F5962" s="38"/>
    </row>
    <row r="5963" spans="6:6" x14ac:dyDescent="0.25">
      <c r="F5963" s="38"/>
    </row>
    <row r="5964" spans="6:6" x14ac:dyDescent="0.25">
      <c r="F5964" s="38"/>
    </row>
    <row r="5965" spans="6:6" x14ac:dyDescent="0.25">
      <c r="F5965" s="38"/>
    </row>
    <row r="5966" spans="6:6" x14ac:dyDescent="0.25">
      <c r="F5966" s="38"/>
    </row>
    <row r="5967" spans="6:6" x14ac:dyDescent="0.25">
      <c r="F5967" s="38"/>
    </row>
    <row r="5968" spans="6:6" x14ac:dyDescent="0.25">
      <c r="F5968" s="38"/>
    </row>
    <row r="5969" spans="6:6" x14ac:dyDescent="0.25">
      <c r="F5969" s="38"/>
    </row>
    <row r="5970" spans="6:6" x14ac:dyDescent="0.25">
      <c r="F5970" s="38"/>
    </row>
    <row r="5971" spans="6:6" x14ac:dyDescent="0.25">
      <c r="F5971" s="38"/>
    </row>
    <row r="5972" spans="6:6" x14ac:dyDescent="0.25">
      <c r="F5972" s="38"/>
    </row>
    <row r="5973" spans="6:6" x14ac:dyDescent="0.25">
      <c r="F5973" s="38"/>
    </row>
    <row r="5974" spans="6:6" x14ac:dyDescent="0.25">
      <c r="F5974" s="38"/>
    </row>
    <row r="5975" spans="6:6" x14ac:dyDescent="0.25">
      <c r="F5975" s="38"/>
    </row>
    <row r="5976" spans="6:6" x14ac:dyDescent="0.25">
      <c r="F5976" s="38"/>
    </row>
    <row r="5977" spans="6:6" x14ac:dyDescent="0.25">
      <c r="F5977" s="38"/>
    </row>
    <row r="5978" spans="6:6" x14ac:dyDescent="0.25">
      <c r="F5978" s="38"/>
    </row>
    <row r="5979" spans="6:6" x14ac:dyDescent="0.25">
      <c r="F5979" s="38"/>
    </row>
    <row r="5980" spans="6:6" x14ac:dyDescent="0.25">
      <c r="F5980" s="38"/>
    </row>
    <row r="5981" spans="6:6" x14ac:dyDescent="0.25">
      <c r="F5981" s="38"/>
    </row>
    <row r="5982" spans="6:6" x14ac:dyDescent="0.25">
      <c r="F5982" s="38"/>
    </row>
    <row r="5983" spans="6:6" x14ac:dyDescent="0.25">
      <c r="F5983" s="38"/>
    </row>
    <row r="5984" spans="6:6" x14ac:dyDescent="0.25">
      <c r="F5984" s="38"/>
    </row>
    <row r="5985" spans="6:6" x14ac:dyDescent="0.25">
      <c r="F5985" s="38"/>
    </row>
    <row r="5986" spans="6:6" x14ac:dyDescent="0.25">
      <c r="F5986" s="38"/>
    </row>
    <row r="5987" spans="6:6" x14ac:dyDescent="0.25">
      <c r="F5987" s="38"/>
    </row>
    <row r="5988" spans="6:6" x14ac:dyDescent="0.25">
      <c r="F5988" s="38"/>
    </row>
    <row r="5989" spans="6:6" x14ac:dyDescent="0.25">
      <c r="F5989" s="38"/>
    </row>
    <row r="5990" spans="6:6" x14ac:dyDescent="0.25">
      <c r="F5990" s="38"/>
    </row>
    <row r="5991" spans="6:6" x14ac:dyDescent="0.25">
      <c r="F5991" s="38"/>
    </row>
    <row r="5992" spans="6:6" x14ac:dyDescent="0.25">
      <c r="F5992" s="38"/>
    </row>
    <row r="5993" spans="6:6" x14ac:dyDescent="0.25">
      <c r="F5993" s="38"/>
    </row>
    <row r="5994" spans="6:6" x14ac:dyDescent="0.25">
      <c r="F5994" s="38"/>
    </row>
    <row r="5995" spans="6:6" x14ac:dyDescent="0.25">
      <c r="F5995" s="38"/>
    </row>
    <row r="5996" spans="6:6" x14ac:dyDescent="0.25">
      <c r="F5996" s="38"/>
    </row>
    <row r="5997" spans="6:6" x14ac:dyDescent="0.25">
      <c r="F5997" s="38"/>
    </row>
    <row r="5998" spans="6:6" x14ac:dyDescent="0.25">
      <c r="F5998" s="38"/>
    </row>
    <row r="5999" spans="6:6" x14ac:dyDescent="0.25">
      <c r="F5999" s="38"/>
    </row>
    <row r="6000" spans="6:6" x14ac:dyDescent="0.25">
      <c r="F6000" s="38"/>
    </row>
    <row r="6001" spans="6:6" x14ac:dyDescent="0.25">
      <c r="F6001" s="38"/>
    </row>
    <row r="6002" spans="6:6" x14ac:dyDescent="0.25">
      <c r="F6002" s="38"/>
    </row>
    <row r="6003" spans="6:6" x14ac:dyDescent="0.25">
      <c r="F6003" s="38"/>
    </row>
    <row r="6004" spans="6:6" x14ac:dyDescent="0.25">
      <c r="F6004" s="38"/>
    </row>
    <row r="6005" spans="6:6" x14ac:dyDescent="0.25">
      <c r="F6005" s="38"/>
    </row>
    <row r="6006" spans="6:6" x14ac:dyDescent="0.25">
      <c r="F6006" s="38"/>
    </row>
    <row r="6007" spans="6:6" x14ac:dyDescent="0.25">
      <c r="F6007" s="38"/>
    </row>
    <row r="6008" spans="6:6" x14ac:dyDescent="0.25">
      <c r="F6008" s="38"/>
    </row>
    <row r="6009" spans="6:6" x14ac:dyDescent="0.25">
      <c r="F6009" s="38"/>
    </row>
    <row r="6010" spans="6:6" x14ac:dyDescent="0.25">
      <c r="F6010" s="38"/>
    </row>
    <row r="6011" spans="6:6" x14ac:dyDescent="0.25">
      <c r="F6011" s="38"/>
    </row>
    <row r="6012" spans="6:6" x14ac:dyDescent="0.25">
      <c r="F6012" s="38"/>
    </row>
    <row r="6013" spans="6:6" x14ac:dyDescent="0.25">
      <c r="F6013" s="38"/>
    </row>
    <row r="6014" spans="6:6" x14ac:dyDescent="0.25">
      <c r="F6014" s="38"/>
    </row>
    <row r="6015" spans="6:6" x14ac:dyDescent="0.25">
      <c r="F6015" s="38"/>
    </row>
    <row r="6016" spans="6:6" x14ac:dyDescent="0.25">
      <c r="F6016" s="38"/>
    </row>
    <row r="6017" spans="6:6" x14ac:dyDescent="0.25">
      <c r="F6017" s="38"/>
    </row>
    <row r="6018" spans="6:6" x14ac:dyDescent="0.25">
      <c r="F6018" s="38"/>
    </row>
    <row r="6019" spans="6:6" x14ac:dyDescent="0.25">
      <c r="F6019" s="38"/>
    </row>
    <row r="6020" spans="6:6" x14ac:dyDescent="0.25">
      <c r="F6020" s="38"/>
    </row>
    <row r="6021" spans="6:6" x14ac:dyDescent="0.25">
      <c r="F6021" s="38"/>
    </row>
    <row r="6022" spans="6:6" x14ac:dyDescent="0.25">
      <c r="F6022" s="38"/>
    </row>
    <row r="6023" spans="6:6" x14ac:dyDescent="0.25">
      <c r="F6023" s="38"/>
    </row>
    <row r="6024" spans="6:6" x14ac:dyDescent="0.25">
      <c r="F6024" s="38"/>
    </row>
    <row r="6025" spans="6:6" x14ac:dyDescent="0.25">
      <c r="F6025" s="38"/>
    </row>
    <row r="6026" spans="6:6" x14ac:dyDescent="0.25">
      <c r="F6026" s="38"/>
    </row>
    <row r="6027" spans="6:6" x14ac:dyDescent="0.25">
      <c r="F6027" s="38"/>
    </row>
    <row r="6028" spans="6:6" x14ac:dyDescent="0.25">
      <c r="F6028" s="38"/>
    </row>
    <row r="6029" spans="6:6" x14ac:dyDescent="0.25">
      <c r="F6029" s="38"/>
    </row>
    <row r="6030" spans="6:6" x14ac:dyDescent="0.25">
      <c r="F6030" s="38"/>
    </row>
    <row r="6031" spans="6:6" x14ac:dyDescent="0.25">
      <c r="F6031" s="38"/>
    </row>
    <row r="6032" spans="6:6" x14ac:dyDescent="0.25">
      <c r="F6032" s="38"/>
    </row>
    <row r="6033" spans="6:6" x14ac:dyDescent="0.25">
      <c r="F6033" s="38"/>
    </row>
    <row r="6034" spans="6:6" x14ac:dyDescent="0.25">
      <c r="F6034" s="38"/>
    </row>
    <row r="6035" spans="6:6" x14ac:dyDescent="0.25">
      <c r="F6035" s="38"/>
    </row>
    <row r="6036" spans="6:6" x14ac:dyDescent="0.25">
      <c r="F6036" s="38"/>
    </row>
    <row r="6037" spans="6:6" x14ac:dyDescent="0.25">
      <c r="F6037" s="38"/>
    </row>
    <row r="6038" spans="6:6" x14ac:dyDescent="0.25">
      <c r="F6038" s="38"/>
    </row>
    <row r="6039" spans="6:6" x14ac:dyDescent="0.25">
      <c r="F6039" s="38"/>
    </row>
    <row r="6040" spans="6:6" x14ac:dyDescent="0.25">
      <c r="F6040" s="38"/>
    </row>
    <row r="6041" spans="6:6" x14ac:dyDescent="0.25">
      <c r="F6041" s="38"/>
    </row>
    <row r="6042" spans="6:6" x14ac:dyDescent="0.25">
      <c r="F6042" s="38"/>
    </row>
    <row r="6043" spans="6:6" x14ac:dyDescent="0.25">
      <c r="F6043" s="38"/>
    </row>
    <row r="6044" spans="6:6" x14ac:dyDescent="0.25">
      <c r="F6044" s="38"/>
    </row>
    <row r="6045" spans="6:6" x14ac:dyDescent="0.25">
      <c r="F6045" s="38"/>
    </row>
    <row r="6046" spans="6:6" x14ac:dyDescent="0.25">
      <c r="F6046" s="38"/>
    </row>
    <row r="6047" spans="6:6" x14ac:dyDescent="0.25">
      <c r="F6047" s="38"/>
    </row>
    <row r="6048" spans="6:6" x14ac:dyDescent="0.25">
      <c r="F6048" s="38"/>
    </row>
    <row r="6049" spans="6:6" x14ac:dyDescent="0.25">
      <c r="F6049" s="38"/>
    </row>
    <row r="6050" spans="6:6" x14ac:dyDescent="0.25">
      <c r="F6050" s="38"/>
    </row>
    <row r="6051" spans="6:6" x14ac:dyDescent="0.25">
      <c r="F6051" s="38"/>
    </row>
    <row r="6052" spans="6:6" x14ac:dyDescent="0.25">
      <c r="F6052" s="38"/>
    </row>
    <row r="6053" spans="6:6" x14ac:dyDescent="0.25">
      <c r="F6053" s="38"/>
    </row>
    <row r="6054" spans="6:6" x14ac:dyDescent="0.25">
      <c r="F6054" s="38"/>
    </row>
    <row r="6055" spans="6:6" x14ac:dyDescent="0.25">
      <c r="F6055" s="38"/>
    </row>
    <row r="6056" spans="6:6" x14ac:dyDescent="0.25">
      <c r="F6056" s="38"/>
    </row>
    <row r="6057" spans="6:6" x14ac:dyDescent="0.25">
      <c r="F6057" s="38"/>
    </row>
    <row r="6058" spans="6:6" x14ac:dyDescent="0.25">
      <c r="F6058" s="38"/>
    </row>
    <row r="6059" spans="6:6" x14ac:dyDescent="0.25">
      <c r="F6059" s="38"/>
    </row>
    <row r="6060" spans="6:6" x14ac:dyDescent="0.25">
      <c r="F6060" s="38"/>
    </row>
    <row r="6061" spans="6:6" x14ac:dyDescent="0.25">
      <c r="F6061" s="38"/>
    </row>
    <row r="6062" spans="6:6" x14ac:dyDescent="0.25">
      <c r="F6062" s="38"/>
    </row>
    <row r="6063" spans="6:6" x14ac:dyDescent="0.25">
      <c r="F6063" s="38"/>
    </row>
    <row r="6064" spans="6:6" x14ac:dyDescent="0.25">
      <c r="F6064" s="38"/>
    </row>
    <row r="6065" spans="6:6" x14ac:dyDescent="0.25">
      <c r="F6065" s="38"/>
    </row>
    <row r="6066" spans="6:6" x14ac:dyDescent="0.25">
      <c r="F6066" s="38"/>
    </row>
    <row r="6067" spans="6:6" x14ac:dyDescent="0.25">
      <c r="F6067" s="38"/>
    </row>
    <row r="6068" spans="6:6" x14ac:dyDescent="0.25">
      <c r="F6068" s="38"/>
    </row>
    <row r="6069" spans="6:6" x14ac:dyDescent="0.25">
      <c r="F6069" s="38"/>
    </row>
    <row r="6070" spans="6:6" x14ac:dyDescent="0.25">
      <c r="F6070" s="38"/>
    </row>
    <row r="6071" spans="6:6" x14ac:dyDescent="0.25">
      <c r="F6071" s="38"/>
    </row>
    <row r="6072" spans="6:6" x14ac:dyDescent="0.25">
      <c r="F6072" s="38"/>
    </row>
    <row r="6073" spans="6:6" x14ac:dyDescent="0.25">
      <c r="F6073" s="38"/>
    </row>
    <row r="6074" spans="6:6" x14ac:dyDescent="0.25">
      <c r="F6074" s="38"/>
    </row>
    <row r="6075" spans="6:6" x14ac:dyDescent="0.25">
      <c r="F6075" s="38"/>
    </row>
    <row r="6076" spans="6:6" x14ac:dyDescent="0.25">
      <c r="F6076" s="38"/>
    </row>
    <row r="6077" spans="6:6" x14ac:dyDescent="0.25">
      <c r="F6077" s="38"/>
    </row>
    <row r="6078" spans="6:6" x14ac:dyDescent="0.25">
      <c r="F6078" s="38"/>
    </row>
    <row r="6079" spans="6:6" x14ac:dyDescent="0.25">
      <c r="F6079" s="38"/>
    </row>
    <row r="6080" spans="6:6" x14ac:dyDescent="0.25">
      <c r="F6080" s="38"/>
    </row>
    <row r="6081" spans="6:6" x14ac:dyDescent="0.25">
      <c r="F6081" s="38"/>
    </row>
    <row r="6082" spans="6:6" x14ac:dyDescent="0.25">
      <c r="F6082" s="38"/>
    </row>
    <row r="6083" spans="6:6" x14ac:dyDescent="0.25">
      <c r="F6083" s="38"/>
    </row>
    <row r="6084" spans="6:6" x14ac:dyDescent="0.25">
      <c r="F6084" s="38"/>
    </row>
    <row r="6085" spans="6:6" x14ac:dyDescent="0.25">
      <c r="F6085" s="38"/>
    </row>
    <row r="6086" spans="6:6" x14ac:dyDescent="0.25">
      <c r="F6086" s="38"/>
    </row>
    <row r="6087" spans="6:6" x14ac:dyDescent="0.25">
      <c r="F6087" s="38"/>
    </row>
    <row r="6088" spans="6:6" x14ac:dyDescent="0.25">
      <c r="F6088" s="38"/>
    </row>
    <row r="6089" spans="6:6" x14ac:dyDescent="0.25">
      <c r="F6089" s="38"/>
    </row>
    <row r="6090" spans="6:6" x14ac:dyDescent="0.25">
      <c r="F6090" s="38"/>
    </row>
    <row r="6091" spans="6:6" x14ac:dyDescent="0.25">
      <c r="F6091" s="38"/>
    </row>
    <row r="6092" spans="6:6" x14ac:dyDescent="0.25">
      <c r="F6092" s="38"/>
    </row>
    <row r="6093" spans="6:6" x14ac:dyDescent="0.25">
      <c r="F6093" s="38"/>
    </row>
    <row r="6094" spans="6:6" x14ac:dyDescent="0.25">
      <c r="F6094" s="38"/>
    </row>
    <row r="6095" spans="6:6" x14ac:dyDescent="0.25">
      <c r="F6095" s="38"/>
    </row>
    <row r="6096" spans="6:6" x14ac:dyDescent="0.25">
      <c r="F6096" s="38"/>
    </row>
    <row r="6097" spans="6:6" x14ac:dyDescent="0.25">
      <c r="F6097" s="38"/>
    </row>
    <row r="6098" spans="6:6" x14ac:dyDescent="0.25">
      <c r="F6098" s="38"/>
    </row>
    <row r="6099" spans="6:6" x14ac:dyDescent="0.25">
      <c r="F6099" s="38"/>
    </row>
    <row r="6100" spans="6:6" x14ac:dyDescent="0.25">
      <c r="F6100" s="38"/>
    </row>
    <row r="6101" spans="6:6" x14ac:dyDescent="0.25">
      <c r="F6101" s="38"/>
    </row>
    <row r="6102" spans="6:6" x14ac:dyDescent="0.25">
      <c r="F6102" s="38"/>
    </row>
    <row r="6103" spans="6:6" x14ac:dyDescent="0.25">
      <c r="F6103" s="38"/>
    </row>
    <row r="6104" spans="6:6" x14ac:dyDescent="0.25">
      <c r="F6104" s="38"/>
    </row>
    <row r="6105" spans="6:6" x14ac:dyDescent="0.25">
      <c r="F6105" s="38"/>
    </row>
    <row r="6106" spans="6:6" x14ac:dyDescent="0.25">
      <c r="F6106" s="38"/>
    </row>
    <row r="6107" spans="6:6" x14ac:dyDescent="0.25">
      <c r="F6107" s="38"/>
    </row>
    <row r="6108" spans="6:6" x14ac:dyDescent="0.25">
      <c r="F6108" s="38"/>
    </row>
    <row r="6109" spans="6:6" x14ac:dyDescent="0.25">
      <c r="F6109" s="38"/>
    </row>
    <row r="6110" spans="6:6" x14ac:dyDescent="0.25">
      <c r="F6110" s="38"/>
    </row>
    <row r="6111" spans="6:6" x14ac:dyDescent="0.25">
      <c r="F6111" s="38"/>
    </row>
    <row r="6112" spans="6:6" x14ac:dyDescent="0.25">
      <c r="F6112" s="38"/>
    </row>
    <row r="6113" spans="6:6" x14ac:dyDescent="0.25">
      <c r="F6113" s="38"/>
    </row>
    <row r="6114" spans="6:6" x14ac:dyDescent="0.25">
      <c r="F6114" s="38"/>
    </row>
    <row r="6115" spans="6:6" x14ac:dyDescent="0.25">
      <c r="F6115" s="38"/>
    </row>
    <row r="6116" spans="6:6" x14ac:dyDescent="0.25">
      <c r="F6116" s="38"/>
    </row>
    <row r="6117" spans="6:6" x14ac:dyDescent="0.25">
      <c r="F6117" s="38"/>
    </row>
    <row r="6118" spans="6:6" x14ac:dyDescent="0.25">
      <c r="F6118" s="38"/>
    </row>
    <row r="6119" spans="6:6" x14ac:dyDescent="0.25">
      <c r="F6119" s="38"/>
    </row>
    <row r="6120" spans="6:6" x14ac:dyDescent="0.25">
      <c r="F6120" s="38"/>
    </row>
    <row r="6121" spans="6:6" x14ac:dyDescent="0.25">
      <c r="F6121" s="38"/>
    </row>
    <row r="6122" spans="6:6" x14ac:dyDescent="0.25">
      <c r="F6122" s="38"/>
    </row>
    <row r="6123" spans="6:6" x14ac:dyDescent="0.25">
      <c r="F6123" s="38"/>
    </row>
    <row r="6124" spans="6:6" x14ac:dyDescent="0.25">
      <c r="F6124" s="38"/>
    </row>
    <row r="6125" spans="6:6" x14ac:dyDescent="0.25">
      <c r="F6125" s="38"/>
    </row>
    <row r="6126" spans="6:6" x14ac:dyDescent="0.25">
      <c r="F6126" s="38"/>
    </row>
    <row r="6127" spans="6:6" x14ac:dyDescent="0.25">
      <c r="F6127" s="38"/>
    </row>
    <row r="6128" spans="6:6" x14ac:dyDescent="0.25">
      <c r="F6128" s="38"/>
    </row>
    <row r="6129" spans="6:6" x14ac:dyDescent="0.25">
      <c r="F6129" s="38"/>
    </row>
    <row r="6130" spans="6:6" x14ac:dyDescent="0.25">
      <c r="F6130" s="38"/>
    </row>
    <row r="6131" spans="6:6" x14ac:dyDescent="0.25">
      <c r="F6131" s="38"/>
    </row>
    <row r="6132" spans="6:6" x14ac:dyDescent="0.25">
      <c r="F6132" s="38"/>
    </row>
    <row r="6133" spans="6:6" x14ac:dyDescent="0.25">
      <c r="F6133" s="38"/>
    </row>
    <row r="6134" spans="6:6" x14ac:dyDescent="0.25">
      <c r="F6134" s="38"/>
    </row>
    <row r="6135" spans="6:6" x14ac:dyDescent="0.25">
      <c r="F6135" s="38"/>
    </row>
    <row r="6136" spans="6:6" x14ac:dyDescent="0.25">
      <c r="F6136" s="38"/>
    </row>
    <row r="6137" spans="6:6" x14ac:dyDescent="0.25">
      <c r="F6137" s="38"/>
    </row>
    <row r="6138" spans="6:6" x14ac:dyDescent="0.25">
      <c r="F6138" s="38"/>
    </row>
    <row r="6139" spans="6:6" x14ac:dyDescent="0.25">
      <c r="F6139" s="38"/>
    </row>
    <row r="6140" spans="6:6" x14ac:dyDescent="0.25">
      <c r="F6140" s="38"/>
    </row>
    <row r="6141" spans="6:6" x14ac:dyDescent="0.25">
      <c r="F6141" s="38"/>
    </row>
    <row r="6142" spans="6:6" x14ac:dyDescent="0.25">
      <c r="F6142" s="38"/>
    </row>
    <row r="6143" spans="6:6" x14ac:dyDescent="0.25">
      <c r="F6143" s="38"/>
    </row>
    <row r="6144" spans="6:6" x14ac:dyDescent="0.25">
      <c r="F6144" s="38"/>
    </row>
    <row r="6145" spans="6:6" x14ac:dyDescent="0.25">
      <c r="F6145" s="38"/>
    </row>
    <row r="6146" spans="6:6" x14ac:dyDescent="0.25">
      <c r="F6146" s="38"/>
    </row>
    <row r="6147" spans="6:6" x14ac:dyDescent="0.25">
      <c r="F6147" s="38"/>
    </row>
    <row r="6148" spans="6:6" x14ac:dyDescent="0.25">
      <c r="F6148" s="38"/>
    </row>
    <row r="6149" spans="6:6" x14ac:dyDescent="0.25">
      <c r="F6149" s="38"/>
    </row>
    <row r="6150" spans="6:6" x14ac:dyDescent="0.25">
      <c r="F6150" s="38"/>
    </row>
    <row r="6151" spans="6:6" x14ac:dyDescent="0.25">
      <c r="F6151" s="38"/>
    </row>
    <row r="6152" spans="6:6" x14ac:dyDescent="0.25">
      <c r="F6152" s="38"/>
    </row>
    <row r="6153" spans="6:6" x14ac:dyDescent="0.25">
      <c r="F6153" s="38"/>
    </row>
    <row r="6154" spans="6:6" x14ac:dyDescent="0.25">
      <c r="F6154" s="38"/>
    </row>
    <row r="6155" spans="6:6" x14ac:dyDescent="0.25">
      <c r="F6155" s="38"/>
    </row>
    <row r="6156" spans="6:6" x14ac:dyDescent="0.25">
      <c r="F6156" s="38"/>
    </row>
    <row r="6157" spans="6:6" x14ac:dyDescent="0.25">
      <c r="F6157" s="38"/>
    </row>
    <row r="6158" spans="6:6" x14ac:dyDescent="0.25">
      <c r="F6158" s="38"/>
    </row>
    <row r="6159" spans="6:6" x14ac:dyDescent="0.25">
      <c r="F6159" s="38"/>
    </row>
    <row r="6160" spans="6:6" x14ac:dyDescent="0.25">
      <c r="F6160" s="38"/>
    </row>
    <row r="6161" spans="6:6" x14ac:dyDescent="0.25">
      <c r="F6161" s="38"/>
    </row>
    <row r="6162" spans="6:6" x14ac:dyDescent="0.25">
      <c r="F6162" s="38"/>
    </row>
    <row r="6163" spans="6:6" x14ac:dyDescent="0.25">
      <c r="F6163" s="38"/>
    </row>
    <row r="6164" spans="6:6" x14ac:dyDescent="0.25">
      <c r="F6164" s="38"/>
    </row>
    <row r="6165" spans="6:6" x14ac:dyDescent="0.25">
      <c r="F6165" s="38"/>
    </row>
    <row r="6166" spans="6:6" x14ac:dyDescent="0.25">
      <c r="F6166" s="38"/>
    </row>
    <row r="6167" spans="6:6" x14ac:dyDescent="0.25">
      <c r="F6167" s="38"/>
    </row>
    <row r="6168" spans="6:6" x14ac:dyDescent="0.25">
      <c r="F6168" s="38"/>
    </row>
    <row r="6169" spans="6:6" x14ac:dyDescent="0.25">
      <c r="F6169" s="38"/>
    </row>
    <row r="6170" spans="6:6" x14ac:dyDescent="0.25">
      <c r="F6170" s="38"/>
    </row>
    <row r="6171" spans="6:6" x14ac:dyDescent="0.25">
      <c r="F6171" s="38"/>
    </row>
    <row r="6172" spans="6:6" x14ac:dyDescent="0.25">
      <c r="F6172" s="38"/>
    </row>
    <row r="6173" spans="6:6" x14ac:dyDescent="0.25">
      <c r="F6173" s="38"/>
    </row>
    <row r="6174" spans="6:6" x14ac:dyDescent="0.25">
      <c r="F6174" s="38"/>
    </row>
    <row r="6175" spans="6:6" x14ac:dyDescent="0.25">
      <c r="F6175" s="38"/>
    </row>
    <row r="6176" spans="6:6" x14ac:dyDescent="0.25">
      <c r="F6176" s="38"/>
    </row>
    <row r="6177" spans="6:6" x14ac:dyDescent="0.25">
      <c r="F6177" s="38"/>
    </row>
    <row r="6178" spans="6:6" x14ac:dyDescent="0.25">
      <c r="F6178" s="38"/>
    </row>
    <row r="6179" spans="6:6" x14ac:dyDescent="0.25">
      <c r="F6179" s="38"/>
    </row>
    <row r="6180" spans="6:6" x14ac:dyDescent="0.25">
      <c r="F6180" s="38"/>
    </row>
    <row r="6181" spans="6:6" x14ac:dyDescent="0.25">
      <c r="F6181" s="38"/>
    </row>
    <row r="6182" spans="6:6" x14ac:dyDescent="0.25">
      <c r="F6182" s="38"/>
    </row>
    <row r="6183" spans="6:6" x14ac:dyDescent="0.25">
      <c r="F6183" s="38"/>
    </row>
    <row r="6184" spans="6:6" x14ac:dyDescent="0.25">
      <c r="F6184" s="38"/>
    </row>
    <row r="6185" spans="6:6" x14ac:dyDescent="0.25">
      <c r="F6185" s="38"/>
    </row>
    <row r="6186" spans="6:6" x14ac:dyDescent="0.25">
      <c r="F6186" s="38"/>
    </row>
    <row r="6187" spans="6:6" x14ac:dyDescent="0.25">
      <c r="F6187" s="38"/>
    </row>
    <row r="6188" spans="6:6" x14ac:dyDescent="0.25">
      <c r="F6188" s="38"/>
    </row>
    <row r="6189" spans="6:6" x14ac:dyDescent="0.25">
      <c r="F6189" s="38"/>
    </row>
    <row r="6190" spans="6:6" x14ac:dyDescent="0.25">
      <c r="F6190" s="38"/>
    </row>
    <row r="6191" spans="6:6" x14ac:dyDescent="0.25">
      <c r="F6191" s="38"/>
    </row>
    <row r="6192" spans="6:6" x14ac:dyDescent="0.25">
      <c r="F6192" s="38"/>
    </row>
    <row r="6193" spans="6:6" x14ac:dyDescent="0.25">
      <c r="F6193" s="38"/>
    </row>
    <row r="6194" spans="6:6" x14ac:dyDescent="0.25">
      <c r="F6194" s="38"/>
    </row>
    <row r="6195" spans="6:6" x14ac:dyDescent="0.25">
      <c r="F6195" s="38"/>
    </row>
    <row r="6196" spans="6:6" x14ac:dyDescent="0.25">
      <c r="F6196" s="38"/>
    </row>
    <row r="6197" spans="6:6" x14ac:dyDescent="0.25">
      <c r="F6197" s="38"/>
    </row>
    <row r="6198" spans="6:6" x14ac:dyDescent="0.25">
      <c r="F6198" s="38"/>
    </row>
    <row r="6199" spans="6:6" x14ac:dyDescent="0.25">
      <c r="F6199" s="38"/>
    </row>
    <row r="6200" spans="6:6" x14ac:dyDescent="0.25">
      <c r="F6200" s="38"/>
    </row>
    <row r="6201" spans="6:6" x14ac:dyDescent="0.25">
      <c r="F6201" s="38"/>
    </row>
    <row r="6202" spans="6:6" x14ac:dyDescent="0.25">
      <c r="F6202" s="38"/>
    </row>
    <row r="6203" spans="6:6" x14ac:dyDescent="0.25">
      <c r="F6203" s="38"/>
    </row>
    <row r="6204" spans="6:6" x14ac:dyDescent="0.25">
      <c r="F6204" s="38"/>
    </row>
    <row r="6205" spans="6:6" x14ac:dyDescent="0.25">
      <c r="F6205" s="38"/>
    </row>
    <row r="6206" spans="6:6" x14ac:dyDescent="0.25">
      <c r="F6206" s="38"/>
    </row>
    <row r="6207" spans="6:6" x14ac:dyDescent="0.25">
      <c r="F6207" s="38"/>
    </row>
    <row r="6208" spans="6:6" x14ac:dyDescent="0.25">
      <c r="F6208" s="38"/>
    </row>
    <row r="6209" spans="6:6" x14ac:dyDescent="0.25">
      <c r="F6209" s="38"/>
    </row>
    <row r="6210" spans="6:6" x14ac:dyDescent="0.25">
      <c r="F6210" s="38"/>
    </row>
    <row r="6211" spans="6:6" x14ac:dyDescent="0.25">
      <c r="F6211" s="38"/>
    </row>
    <row r="6212" spans="6:6" x14ac:dyDescent="0.25">
      <c r="F6212" s="38"/>
    </row>
    <row r="6213" spans="6:6" x14ac:dyDescent="0.25">
      <c r="F6213" s="38"/>
    </row>
    <row r="6214" spans="6:6" x14ac:dyDescent="0.25">
      <c r="F6214" s="38"/>
    </row>
    <row r="6215" spans="6:6" x14ac:dyDescent="0.25">
      <c r="F6215" s="38"/>
    </row>
    <row r="6216" spans="6:6" x14ac:dyDescent="0.25">
      <c r="F6216" s="38"/>
    </row>
    <row r="6217" spans="6:6" x14ac:dyDescent="0.25">
      <c r="F6217" s="38"/>
    </row>
    <row r="6218" spans="6:6" x14ac:dyDescent="0.25">
      <c r="F6218" s="38"/>
    </row>
    <row r="6219" spans="6:6" x14ac:dyDescent="0.25">
      <c r="F6219" s="38"/>
    </row>
    <row r="6220" spans="6:6" x14ac:dyDescent="0.25">
      <c r="F6220" s="38"/>
    </row>
    <row r="6221" spans="6:6" x14ac:dyDescent="0.25">
      <c r="F6221" s="38"/>
    </row>
    <row r="6222" spans="6:6" x14ac:dyDescent="0.25">
      <c r="F6222" s="38"/>
    </row>
    <row r="6223" spans="6:6" x14ac:dyDescent="0.25">
      <c r="F6223" s="38"/>
    </row>
    <row r="6224" spans="6:6" x14ac:dyDescent="0.25">
      <c r="F6224" s="38"/>
    </row>
    <row r="6225" spans="6:6" x14ac:dyDescent="0.25">
      <c r="F6225" s="38"/>
    </row>
    <row r="6226" spans="6:6" x14ac:dyDescent="0.25">
      <c r="F6226" s="38"/>
    </row>
    <row r="6227" spans="6:6" x14ac:dyDescent="0.25">
      <c r="F6227" s="38"/>
    </row>
    <row r="6228" spans="6:6" x14ac:dyDescent="0.25">
      <c r="F6228" s="38"/>
    </row>
    <row r="6229" spans="6:6" x14ac:dyDescent="0.25">
      <c r="F6229" s="38"/>
    </row>
    <row r="6230" spans="6:6" x14ac:dyDescent="0.25">
      <c r="F6230" s="38"/>
    </row>
    <row r="6231" spans="6:6" x14ac:dyDescent="0.25">
      <c r="F6231" s="38"/>
    </row>
    <row r="6232" spans="6:6" x14ac:dyDescent="0.25">
      <c r="F6232" s="38"/>
    </row>
    <row r="6233" spans="6:6" x14ac:dyDescent="0.25">
      <c r="F6233" s="38"/>
    </row>
    <row r="6234" spans="6:6" x14ac:dyDescent="0.25">
      <c r="F6234" s="38"/>
    </row>
    <row r="6235" spans="6:6" x14ac:dyDescent="0.25">
      <c r="F6235" s="38"/>
    </row>
    <row r="6236" spans="6:6" x14ac:dyDescent="0.25">
      <c r="F6236" s="38"/>
    </row>
    <row r="6237" spans="6:6" x14ac:dyDescent="0.25">
      <c r="F6237" s="38"/>
    </row>
    <row r="6238" spans="6:6" x14ac:dyDescent="0.25">
      <c r="F6238" s="38"/>
    </row>
    <row r="6239" spans="6:6" x14ac:dyDescent="0.25">
      <c r="F6239" s="38"/>
    </row>
    <row r="6240" spans="6:6" x14ac:dyDescent="0.25">
      <c r="F6240" s="38"/>
    </row>
    <row r="6241" spans="6:6" x14ac:dyDescent="0.25">
      <c r="F6241" s="38"/>
    </row>
    <row r="6242" spans="6:6" x14ac:dyDescent="0.25">
      <c r="F6242" s="38"/>
    </row>
    <row r="6243" spans="6:6" x14ac:dyDescent="0.25">
      <c r="F6243" s="38"/>
    </row>
    <row r="6244" spans="6:6" x14ac:dyDescent="0.25">
      <c r="F6244" s="38"/>
    </row>
    <row r="6245" spans="6:6" x14ac:dyDescent="0.25">
      <c r="F6245" s="38"/>
    </row>
    <row r="6246" spans="6:6" x14ac:dyDescent="0.25">
      <c r="F6246" s="38"/>
    </row>
    <row r="6247" spans="6:6" x14ac:dyDescent="0.25">
      <c r="F6247" s="38"/>
    </row>
    <row r="6248" spans="6:6" x14ac:dyDescent="0.25">
      <c r="F6248" s="38"/>
    </row>
    <row r="6249" spans="6:6" x14ac:dyDescent="0.25">
      <c r="F6249" s="38"/>
    </row>
    <row r="6250" spans="6:6" x14ac:dyDescent="0.25">
      <c r="F6250" s="38"/>
    </row>
    <row r="6251" spans="6:6" x14ac:dyDescent="0.25">
      <c r="F6251" s="38"/>
    </row>
    <row r="6252" spans="6:6" x14ac:dyDescent="0.25">
      <c r="F6252" s="38"/>
    </row>
    <row r="6253" spans="6:6" x14ac:dyDescent="0.25">
      <c r="F6253" s="38"/>
    </row>
    <row r="6254" spans="6:6" x14ac:dyDescent="0.25">
      <c r="F6254" s="38"/>
    </row>
    <row r="6255" spans="6:6" x14ac:dyDescent="0.25">
      <c r="F6255" s="38"/>
    </row>
    <row r="6256" spans="6:6" x14ac:dyDescent="0.25">
      <c r="F6256" s="38"/>
    </row>
    <row r="6257" spans="6:6" x14ac:dyDescent="0.25">
      <c r="F6257" s="38"/>
    </row>
    <row r="6258" spans="6:6" x14ac:dyDescent="0.25">
      <c r="F6258" s="38"/>
    </row>
    <row r="6259" spans="6:6" x14ac:dyDescent="0.25">
      <c r="F6259" s="38"/>
    </row>
    <row r="6260" spans="6:6" x14ac:dyDescent="0.25">
      <c r="F6260" s="38"/>
    </row>
    <row r="6261" spans="6:6" x14ac:dyDescent="0.25">
      <c r="F6261" s="38"/>
    </row>
    <row r="6262" spans="6:6" x14ac:dyDescent="0.25">
      <c r="F6262" s="38"/>
    </row>
    <row r="6263" spans="6:6" x14ac:dyDescent="0.25">
      <c r="F6263" s="38"/>
    </row>
    <row r="6264" spans="6:6" x14ac:dyDescent="0.25">
      <c r="F6264" s="38"/>
    </row>
    <row r="6265" spans="6:6" x14ac:dyDescent="0.25">
      <c r="F6265" s="38"/>
    </row>
    <row r="6266" spans="6:6" x14ac:dyDescent="0.25">
      <c r="F6266" s="38"/>
    </row>
    <row r="6267" spans="6:6" x14ac:dyDescent="0.25">
      <c r="F6267" s="38"/>
    </row>
    <row r="6268" spans="6:6" x14ac:dyDescent="0.25">
      <c r="F6268" s="38"/>
    </row>
    <row r="6269" spans="6:6" x14ac:dyDescent="0.25">
      <c r="F6269" s="38"/>
    </row>
    <row r="6270" spans="6:6" x14ac:dyDescent="0.25">
      <c r="F6270" s="38"/>
    </row>
    <row r="6271" spans="6:6" x14ac:dyDescent="0.25">
      <c r="F6271" s="38"/>
    </row>
    <row r="6272" spans="6:6" x14ac:dyDescent="0.25">
      <c r="F6272" s="38"/>
    </row>
    <row r="6273" spans="6:6" x14ac:dyDescent="0.25">
      <c r="F6273" s="38"/>
    </row>
    <row r="6274" spans="6:6" x14ac:dyDescent="0.25">
      <c r="F6274" s="38"/>
    </row>
    <row r="6275" spans="6:6" x14ac:dyDescent="0.25">
      <c r="F6275" s="38"/>
    </row>
    <row r="6276" spans="6:6" x14ac:dyDescent="0.25">
      <c r="F6276" s="38"/>
    </row>
    <row r="6277" spans="6:6" x14ac:dyDescent="0.25">
      <c r="F6277" s="38"/>
    </row>
    <row r="6278" spans="6:6" x14ac:dyDescent="0.25">
      <c r="F6278" s="38"/>
    </row>
    <row r="6279" spans="6:6" x14ac:dyDescent="0.25">
      <c r="F6279" s="38"/>
    </row>
    <row r="6280" spans="6:6" x14ac:dyDescent="0.25">
      <c r="F6280" s="38"/>
    </row>
    <row r="6281" spans="6:6" x14ac:dyDescent="0.25">
      <c r="F6281" s="38"/>
    </row>
    <row r="6282" spans="6:6" x14ac:dyDescent="0.25">
      <c r="F6282" s="38"/>
    </row>
    <row r="6283" spans="6:6" x14ac:dyDescent="0.25">
      <c r="F6283" s="38"/>
    </row>
    <row r="6284" spans="6:6" x14ac:dyDescent="0.25">
      <c r="F6284" s="38"/>
    </row>
    <row r="6285" spans="6:6" x14ac:dyDescent="0.25">
      <c r="F6285" s="38"/>
    </row>
    <row r="6286" spans="6:6" x14ac:dyDescent="0.25">
      <c r="F6286" s="38"/>
    </row>
    <row r="6287" spans="6:6" x14ac:dyDescent="0.25">
      <c r="F6287" s="38"/>
    </row>
    <row r="6288" spans="6:6" x14ac:dyDescent="0.25">
      <c r="F6288" s="38"/>
    </row>
    <row r="6289" spans="6:6" x14ac:dyDescent="0.25">
      <c r="F6289" s="38"/>
    </row>
    <row r="6290" spans="6:6" x14ac:dyDescent="0.25">
      <c r="F6290" s="38"/>
    </row>
    <row r="6291" spans="6:6" x14ac:dyDescent="0.25">
      <c r="F6291" s="38"/>
    </row>
    <row r="6292" spans="6:6" x14ac:dyDescent="0.25">
      <c r="F6292" s="38"/>
    </row>
    <row r="6293" spans="6:6" x14ac:dyDescent="0.25">
      <c r="F6293" s="38"/>
    </row>
    <row r="6294" spans="6:6" x14ac:dyDescent="0.25">
      <c r="F6294" s="38"/>
    </row>
    <row r="6295" spans="6:6" x14ac:dyDescent="0.25">
      <c r="F6295" s="38"/>
    </row>
    <row r="6296" spans="6:6" x14ac:dyDescent="0.25">
      <c r="F6296" s="38"/>
    </row>
    <row r="6297" spans="6:6" x14ac:dyDescent="0.25">
      <c r="F6297" s="38"/>
    </row>
    <row r="6298" spans="6:6" x14ac:dyDescent="0.25">
      <c r="F6298" s="38"/>
    </row>
    <row r="6299" spans="6:6" x14ac:dyDescent="0.25">
      <c r="F6299" s="38"/>
    </row>
    <row r="6300" spans="6:6" x14ac:dyDescent="0.25">
      <c r="F6300" s="38"/>
    </row>
    <row r="6301" spans="6:6" x14ac:dyDescent="0.25">
      <c r="F6301" s="38"/>
    </row>
    <row r="6302" spans="6:6" x14ac:dyDescent="0.25">
      <c r="F6302" s="38"/>
    </row>
    <row r="6303" spans="6:6" x14ac:dyDescent="0.25">
      <c r="F6303" s="38"/>
    </row>
    <row r="6304" spans="6:6" x14ac:dyDescent="0.25">
      <c r="F6304" s="38"/>
    </row>
    <row r="6305" spans="6:6" x14ac:dyDescent="0.25">
      <c r="F6305" s="38"/>
    </row>
    <row r="6306" spans="6:6" x14ac:dyDescent="0.25">
      <c r="F6306" s="38"/>
    </row>
    <row r="6307" spans="6:6" x14ac:dyDescent="0.25">
      <c r="F6307" s="38"/>
    </row>
    <row r="6308" spans="6:6" x14ac:dyDescent="0.25">
      <c r="F6308" s="38"/>
    </row>
    <row r="6309" spans="6:6" x14ac:dyDescent="0.25">
      <c r="F6309" s="38"/>
    </row>
    <row r="6310" spans="6:6" x14ac:dyDescent="0.25">
      <c r="F6310" s="38"/>
    </row>
    <row r="6311" spans="6:6" x14ac:dyDescent="0.25">
      <c r="F6311" s="38"/>
    </row>
    <row r="6312" spans="6:6" x14ac:dyDescent="0.25">
      <c r="F6312" s="38"/>
    </row>
    <row r="6313" spans="6:6" x14ac:dyDescent="0.25">
      <c r="F6313" s="38"/>
    </row>
    <row r="6314" spans="6:6" x14ac:dyDescent="0.25">
      <c r="F6314" s="38"/>
    </row>
    <row r="6315" spans="6:6" x14ac:dyDescent="0.25">
      <c r="F6315" s="38"/>
    </row>
    <row r="6316" spans="6:6" x14ac:dyDescent="0.25">
      <c r="F6316" s="38"/>
    </row>
    <row r="6317" spans="6:6" x14ac:dyDescent="0.25">
      <c r="F6317" s="38"/>
    </row>
    <row r="6318" spans="6:6" x14ac:dyDescent="0.25">
      <c r="F6318" s="38"/>
    </row>
    <row r="6319" spans="6:6" x14ac:dyDescent="0.25">
      <c r="F6319" s="38"/>
    </row>
    <row r="6320" spans="6:6" x14ac:dyDescent="0.25">
      <c r="F6320" s="38"/>
    </row>
    <row r="6321" spans="6:6" x14ac:dyDescent="0.25">
      <c r="F6321" s="38"/>
    </row>
    <row r="6322" spans="6:6" x14ac:dyDescent="0.25">
      <c r="F6322" s="38"/>
    </row>
    <row r="6323" spans="6:6" x14ac:dyDescent="0.25">
      <c r="F6323" s="38"/>
    </row>
    <row r="6324" spans="6:6" x14ac:dyDescent="0.25">
      <c r="F6324" s="38"/>
    </row>
    <row r="6325" spans="6:6" x14ac:dyDescent="0.25">
      <c r="F6325" s="38"/>
    </row>
    <row r="6326" spans="6:6" x14ac:dyDescent="0.25">
      <c r="F6326" s="38"/>
    </row>
    <row r="6327" spans="6:6" x14ac:dyDescent="0.25">
      <c r="F6327" s="38"/>
    </row>
    <row r="6328" spans="6:6" x14ac:dyDescent="0.25">
      <c r="F6328" s="38"/>
    </row>
    <row r="6329" spans="6:6" x14ac:dyDescent="0.25">
      <c r="F6329" s="38"/>
    </row>
    <row r="6330" spans="6:6" x14ac:dyDescent="0.25">
      <c r="F6330" s="38"/>
    </row>
    <row r="6331" spans="6:6" x14ac:dyDescent="0.25">
      <c r="F6331" s="38"/>
    </row>
    <row r="6332" spans="6:6" x14ac:dyDescent="0.25">
      <c r="F6332" s="38"/>
    </row>
    <row r="6333" spans="6:6" x14ac:dyDescent="0.25">
      <c r="F6333" s="38"/>
    </row>
    <row r="6334" spans="6:6" x14ac:dyDescent="0.25">
      <c r="F6334" s="38"/>
    </row>
    <row r="6335" spans="6:6" x14ac:dyDescent="0.25">
      <c r="F6335" s="38"/>
    </row>
    <row r="6336" spans="6:6" x14ac:dyDescent="0.25">
      <c r="F6336" s="38"/>
    </row>
    <row r="6337" spans="6:6" x14ac:dyDescent="0.25">
      <c r="F6337" s="38"/>
    </row>
    <row r="6338" spans="6:6" x14ac:dyDescent="0.25">
      <c r="F6338" s="38"/>
    </row>
    <row r="6339" spans="6:6" x14ac:dyDescent="0.25">
      <c r="F6339" s="38"/>
    </row>
    <row r="6340" spans="6:6" x14ac:dyDescent="0.25">
      <c r="F6340" s="38"/>
    </row>
    <row r="6341" spans="6:6" x14ac:dyDescent="0.25">
      <c r="F6341" s="38"/>
    </row>
    <row r="6342" spans="6:6" x14ac:dyDescent="0.25">
      <c r="F6342" s="38"/>
    </row>
    <row r="6343" spans="6:6" x14ac:dyDescent="0.25">
      <c r="F6343" s="38"/>
    </row>
    <row r="6344" spans="6:6" x14ac:dyDescent="0.25">
      <c r="F6344" s="38"/>
    </row>
    <row r="6345" spans="6:6" x14ac:dyDescent="0.25">
      <c r="F6345" s="38"/>
    </row>
    <row r="6346" spans="6:6" x14ac:dyDescent="0.25">
      <c r="F6346" s="38"/>
    </row>
    <row r="6347" spans="6:6" x14ac:dyDescent="0.25">
      <c r="F6347" s="38"/>
    </row>
    <row r="6348" spans="6:6" x14ac:dyDescent="0.25">
      <c r="F6348" s="38"/>
    </row>
    <row r="6349" spans="6:6" x14ac:dyDescent="0.25">
      <c r="F6349" s="38"/>
    </row>
    <row r="6350" spans="6:6" x14ac:dyDescent="0.25">
      <c r="F6350" s="38"/>
    </row>
    <row r="6351" spans="6:6" x14ac:dyDescent="0.25">
      <c r="F6351" s="38"/>
    </row>
    <row r="6352" spans="6:6" x14ac:dyDescent="0.25">
      <c r="F6352" s="38"/>
    </row>
    <row r="6353" spans="6:6" x14ac:dyDescent="0.25">
      <c r="F6353" s="38"/>
    </row>
    <row r="6354" spans="6:6" x14ac:dyDescent="0.25">
      <c r="F6354" s="38"/>
    </row>
    <row r="6355" spans="6:6" x14ac:dyDescent="0.25">
      <c r="F6355" s="38"/>
    </row>
    <row r="6356" spans="6:6" x14ac:dyDescent="0.25">
      <c r="F6356" s="38"/>
    </row>
    <row r="6357" spans="6:6" x14ac:dyDescent="0.25">
      <c r="F6357" s="38"/>
    </row>
    <row r="6358" spans="6:6" x14ac:dyDescent="0.25">
      <c r="F6358" s="38"/>
    </row>
    <row r="6359" spans="6:6" x14ac:dyDescent="0.25">
      <c r="F6359" s="38"/>
    </row>
    <row r="6360" spans="6:6" x14ac:dyDescent="0.25">
      <c r="F6360" s="38"/>
    </row>
    <row r="6361" spans="6:6" x14ac:dyDescent="0.25">
      <c r="F6361" s="38"/>
    </row>
    <row r="6362" spans="6:6" x14ac:dyDescent="0.25">
      <c r="F6362" s="38"/>
    </row>
    <row r="6363" spans="6:6" x14ac:dyDescent="0.25">
      <c r="F6363" s="38"/>
    </row>
    <row r="6364" spans="6:6" x14ac:dyDescent="0.25">
      <c r="F6364" s="38"/>
    </row>
    <row r="6365" spans="6:6" x14ac:dyDescent="0.25">
      <c r="F6365" s="38"/>
    </row>
    <row r="6366" spans="6:6" x14ac:dyDescent="0.25">
      <c r="F6366" s="38"/>
    </row>
    <row r="6367" spans="6:6" x14ac:dyDescent="0.25">
      <c r="F6367" s="38"/>
    </row>
    <row r="6368" spans="6:6" x14ac:dyDescent="0.25">
      <c r="F6368" s="38"/>
    </row>
    <row r="6369" spans="6:6" x14ac:dyDescent="0.25">
      <c r="F6369" s="38"/>
    </row>
    <row r="6370" spans="6:6" x14ac:dyDescent="0.25">
      <c r="F6370" s="38"/>
    </row>
    <row r="6371" spans="6:6" x14ac:dyDescent="0.25">
      <c r="F6371" s="38"/>
    </row>
    <row r="6372" spans="6:6" x14ac:dyDescent="0.25">
      <c r="F6372" s="38"/>
    </row>
    <row r="6373" spans="6:6" x14ac:dyDescent="0.25">
      <c r="F6373" s="38"/>
    </row>
    <row r="6374" spans="6:6" x14ac:dyDescent="0.25">
      <c r="F6374" s="38"/>
    </row>
    <row r="6375" spans="6:6" x14ac:dyDescent="0.25">
      <c r="F6375" s="38"/>
    </row>
    <row r="6376" spans="6:6" x14ac:dyDescent="0.25">
      <c r="F6376" s="38"/>
    </row>
    <row r="6377" spans="6:6" x14ac:dyDescent="0.25">
      <c r="F6377" s="38"/>
    </row>
    <row r="6378" spans="6:6" x14ac:dyDescent="0.25">
      <c r="F6378" s="38"/>
    </row>
    <row r="6379" spans="6:6" x14ac:dyDescent="0.25">
      <c r="F6379" s="38"/>
    </row>
    <row r="6380" spans="6:6" x14ac:dyDescent="0.25">
      <c r="F6380" s="38"/>
    </row>
    <row r="6381" spans="6:6" x14ac:dyDescent="0.25">
      <c r="F6381" s="38"/>
    </row>
    <row r="6382" spans="6:6" x14ac:dyDescent="0.25">
      <c r="F6382" s="38"/>
    </row>
    <row r="6383" spans="6:6" x14ac:dyDescent="0.25">
      <c r="F6383" s="38"/>
    </row>
    <row r="6384" spans="6:6" x14ac:dyDescent="0.25">
      <c r="F6384" s="38"/>
    </row>
    <row r="6385" spans="6:6" x14ac:dyDescent="0.25">
      <c r="F6385" s="38"/>
    </row>
    <row r="6386" spans="6:6" x14ac:dyDescent="0.25">
      <c r="F6386" s="38"/>
    </row>
    <row r="6387" spans="6:6" x14ac:dyDescent="0.25">
      <c r="F6387" s="38"/>
    </row>
    <row r="6388" spans="6:6" x14ac:dyDescent="0.25">
      <c r="F6388" s="38"/>
    </row>
    <row r="6389" spans="6:6" x14ac:dyDescent="0.25">
      <c r="F6389" s="38"/>
    </row>
    <row r="6390" spans="6:6" x14ac:dyDescent="0.25">
      <c r="F6390" s="38"/>
    </row>
    <row r="6391" spans="6:6" x14ac:dyDescent="0.25">
      <c r="F6391" s="38"/>
    </row>
    <row r="6392" spans="6:6" x14ac:dyDescent="0.25">
      <c r="F6392" s="38"/>
    </row>
    <row r="6393" spans="6:6" x14ac:dyDescent="0.25">
      <c r="F6393" s="38"/>
    </row>
    <row r="6394" spans="6:6" x14ac:dyDescent="0.25">
      <c r="F6394" s="38"/>
    </row>
    <row r="6395" spans="6:6" x14ac:dyDescent="0.25">
      <c r="F6395" s="38"/>
    </row>
    <row r="6396" spans="6:6" x14ac:dyDescent="0.25">
      <c r="F6396" s="38"/>
    </row>
    <row r="6397" spans="6:6" x14ac:dyDescent="0.25">
      <c r="F6397" s="38"/>
    </row>
    <row r="6398" spans="6:6" x14ac:dyDescent="0.25">
      <c r="F6398" s="38"/>
    </row>
    <row r="6399" spans="6:6" x14ac:dyDescent="0.25">
      <c r="F6399" s="38"/>
    </row>
    <row r="6400" spans="6:6" x14ac:dyDescent="0.25">
      <c r="F6400" s="38"/>
    </row>
    <row r="6401" spans="6:6" x14ac:dyDescent="0.25">
      <c r="F6401" s="38"/>
    </row>
    <row r="6402" spans="6:6" x14ac:dyDescent="0.25">
      <c r="F6402" s="38"/>
    </row>
    <row r="6403" spans="6:6" x14ac:dyDescent="0.25">
      <c r="F6403" s="38"/>
    </row>
    <row r="6404" spans="6:6" x14ac:dyDescent="0.25">
      <c r="F6404" s="38"/>
    </row>
    <row r="6405" spans="6:6" x14ac:dyDescent="0.25">
      <c r="F6405" s="38"/>
    </row>
    <row r="6406" spans="6:6" x14ac:dyDescent="0.25">
      <c r="F6406" s="38"/>
    </row>
    <row r="6407" spans="6:6" x14ac:dyDescent="0.25">
      <c r="F6407" s="38"/>
    </row>
    <row r="6408" spans="6:6" x14ac:dyDescent="0.25">
      <c r="F6408" s="38"/>
    </row>
    <row r="6409" spans="6:6" x14ac:dyDescent="0.25">
      <c r="F6409" s="38"/>
    </row>
    <row r="6410" spans="6:6" x14ac:dyDescent="0.25">
      <c r="F6410" s="38"/>
    </row>
    <row r="6411" spans="6:6" x14ac:dyDescent="0.25">
      <c r="F6411" s="38"/>
    </row>
    <row r="6412" spans="6:6" x14ac:dyDescent="0.25">
      <c r="F6412" s="38"/>
    </row>
    <row r="6413" spans="6:6" x14ac:dyDescent="0.25">
      <c r="F6413" s="38"/>
    </row>
    <row r="6414" spans="6:6" x14ac:dyDescent="0.25">
      <c r="F6414" s="38"/>
    </row>
    <row r="6415" spans="6:6" x14ac:dyDescent="0.25">
      <c r="F6415" s="38"/>
    </row>
    <row r="6416" spans="6:6" x14ac:dyDescent="0.25">
      <c r="F6416" s="38"/>
    </row>
    <row r="6417" spans="6:6" x14ac:dyDescent="0.25">
      <c r="F6417" s="38"/>
    </row>
    <row r="6418" spans="6:6" x14ac:dyDescent="0.25">
      <c r="F6418" s="38"/>
    </row>
    <row r="6419" spans="6:6" x14ac:dyDescent="0.25">
      <c r="F6419" s="38"/>
    </row>
    <row r="6420" spans="6:6" x14ac:dyDescent="0.25">
      <c r="F6420" s="38"/>
    </row>
    <row r="6421" spans="6:6" x14ac:dyDescent="0.25">
      <c r="F6421" s="38"/>
    </row>
    <row r="6422" spans="6:6" x14ac:dyDescent="0.25">
      <c r="F6422" s="38"/>
    </row>
    <row r="6423" spans="6:6" x14ac:dyDescent="0.25">
      <c r="F6423" s="38"/>
    </row>
    <row r="6424" spans="6:6" x14ac:dyDescent="0.25">
      <c r="F6424" s="38"/>
    </row>
    <row r="6425" spans="6:6" x14ac:dyDescent="0.25">
      <c r="F6425" s="38"/>
    </row>
    <row r="6426" spans="6:6" x14ac:dyDescent="0.25">
      <c r="F6426" s="38"/>
    </row>
    <row r="6427" spans="6:6" x14ac:dyDescent="0.25">
      <c r="F6427" s="38"/>
    </row>
    <row r="6428" spans="6:6" x14ac:dyDescent="0.25">
      <c r="F6428" s="38"/>
    </row>
    <row r="6429" spans="6:6" x14ac:dyDescent="0.25">
      <c r="F6429" s="38"/>
    </row>
    <row r="6430" spans="6:6" x14ac:dyDescent="0.25">
      <c r="F6430" s="38"/>
    </row>
    <row r="6431" spans="6:6" x14ac:dyDescent="0.25">
      <c r="F6431" s="38"/>
    </row>
    <row r="6432" spans="6:6" x14ac:dyDescent="0.25">
      <c r="F6432" s="38"/>
    </row>
    <row r="6433" spans="6:6" x14ac:dyDescent="0.25">
      <c r="F6433" s="38"/>
    </row>
    <row r="6434" spans="6:6" x14ac:dyDescent="0.25">
      <c r="F6434" s="38"/>
    </row>
    <row r="6435" spans="6:6" x14ac:dyDescent="0.25">
      <c r="F6435" s="38"/>
    </row>
    <row r="6436" spans="6:6" x14ac:dyDescent="0.25">
      <c r="F6436" s="38"/>
    </row>
    <row r="6437" spans="6:6" x14ac:dyDescent="0.25">
      <c r="F6437" s="38"/>
    </row>
    <row r="6438" spans="6:6" x14ac:dyDescent="0.25">
      <c r="F6438" s="38"/>
    </row>
    <row r="6439" spans="6:6" x14ac:dyDescent="0.25">
      <c r="F6439" s="38"/>
    </row>
    <row r="6440" spans="6:6" x14ac:dyDescent="0.25">
      <c r="F6440" s="38"/>
    </row>
    <row r="6441" spans="6:6" x14ac:dyDescent="0.25">
      <c r="F6441" s="38"/>
    </row>
    <row r="6442" spans="6:6" x14ac:dyDescent="0.25">
      <c r="F6442" s="38"/>
    </row>
    <row r="6443" spans="6:6" x14ac:dyDescent="0.25">
      <c r="F6443" s="38"/>
    </row>
    <row r="6444" spans="6:6" x14ac:dyDescent="0.25">
      <c r="F6444" s="38"/>
    </row>
    <row r="6445" spans="6:6" x14ac:dyDescent="0.25">
      <c r="F6445" s="38"/>
    </row>
    <row r="6446" spans="6:6" x14ac:dyDescent="0.25">
      <c r="F6446" s="38"/>
    </row>
    <row r="6447" spans="6:6" x14ac:dyDescent="0.25">
      <c r="F6447" s="38"/>
    </row>
    <row r="6448" spans="6:6" x14ac:dyDescent="0.25">
      <c r="F6448" s="38"/>
    </row>
    <row r="6449" spans="6:6" x14ac:dyDescent="0.25">
      <c r="F6449" s="38"/>
    </row>
    <row r="6450" spans="6:6" x14ac:dyDescent="0.25">
      <c r="F6450" s="38"/>
    </row>
    <row r="6451" spans="6:6" x14ac:dyDescent="0.25">
      <c r="F6451" s="38"/>
    </row>
    <row r="6452" spans="6:6" x14ac:dyDescent="0.25">
      <c r="F6452" s="38"/>
    </row>
    <row r="6453" spans="6:6" x14ac:dyDescent="0.25">
      <c r="F6453" s="38"/>
    </row>
    <row r="6454" spans="6:6" x14ac:dyDescent="0.25">
      <c r="F6454" s="38"/>
    </row>
    <row r="6455" spans="6:6" x14ac:dyDescent="0.25">
      <c r="F6455" s="38"/>
    </row>
    <row r="6456" spans="6:6" x14ac:dyDescent="0.25">
      <c r="F6456" s="38"/>
    </row>
    <row r="6457" spans="6:6" x14ac:dyDescent="0.25">
      <c r="F6457" s="38"/>
    </row>
    <row r="6458" spans="6:6" x14ac:dyDescent="0.25">
      <c r="F6458" s="38"/>
    </row>
    <row r="6459" spans="6:6" x14ac:dyDescent="0.25">
      <c r="F6459" s="38"/>
    </row>
    <row r="6460" spans="6:6" x14ac:dyDescent="0.25">
      <c r="F6460" s="38"/>
    </row>
    <row r="6461" spans="6:6" x14ac:dyDescent="0.25">
      <c r="F6461" s="38"/>
    </row>
    <row r="6462" spans="6:6" x14ac:dyDescent="0.25">
      <c r="F6462" s="38"/>
    </row>
    <row r="6463" spans="6:6" x14ac:dyDescent="0.25">
      <c r="F6463" s="38"/>
    </row>
    <row r="6464" spans="6:6" x14ac:dyDescent="0.25">
      <c r="F6464" s="38"/>
    </row>
    <row r="6465" spans="6:6" x14ac:dyDescent="0.25">
      <c r="F6465" s="38"/>
    </row>
    <row r="6466" spans="6:6" x14ac:dyDescent="0.25">
      <c r="F6466" s="38"/>
    </row>
    <row r="6467" spans="6:6" x14ac:dyDescent="0.25">
      <c r="F6467" s="38"/>
    </row>
    <row r="6468" spans="6:6" x14ac:dyDescent="0.25">
      <c r="F6468" s="38"/>
    </row>
    <row r="6469" spans="6:6" x14ac:dyDescent="0.25">
      <c r="F6469" s="38"/>
    </row>
    <row r="6470" spans="6:6" x14ac:dyDescent="0.25">
      <c r="F6470" s="38"/>
    </row>
    <row r="6471" spans="6:6" x14ac:dyDescent="0.25">
      <c r="F6471" s="38"/>
    </row>
    <row r="6472" spans="6:6" x14ac:dyDescent="0.25">
      <c r="F6472" s="38"/>
    </row>
    <row r="6473" spans="6:6" x14ac:dyDescent="0.25">
      <c r="F6473" s="38"/>
    </row>
    <row r="6474" spans="6:6" x14ac:dyDescent="0.25">
      <c r="F6474" s="38"/>
    </row>
    <row r="6475" spans="6:6" x14ac:dyDescent="0.25">
      <c r="F6475" s="38"/>
    </row>
    <row r="6476" spans="6:6" x14ac:dyDescent="0.25">
      <c r="F6476" s="38"/>
    </row>
    <row r="6477" spans="6:6" x14ac:dyDescent="0.25">
      <c r="F6477" s="38"/>
    </row>
    <row r="6478" spans="6:6" x14ac:dyDescent="0.25">
      <c r="F6478" s="38"/>
    </row>
    <row r="6479" spans="6:6" x14ac:dyDescent="0.25">
      <c r="F6479" s="38"/>
    </row>
    <row r="6480" spans="6:6" x14ac:dyDescent="0.25">
      <c r="F6480" s="38"/>
    </row>
    <row r="6481" spans="6:6" x14ac:dyDescent="0.25">
      <c r="F6481" s="38"/>
    </row>
    <row r="6482" spans="6:6" x14ac:dyDescent="0.25">
      <c r="F6482" s="38"/>
    </row>
    <row r="6483" spans="6:6" x14ac:dyDescent="0.25">
      <c r="F6483" s="38"/>
    </row>
    <row r="6484" spans="6:6" x14ac:dyDescent="0.25">
      <c r="F6484" s="38"/>
    </row>
    <row r="6485" spans="6:6" x14ac:dyDescent="0.25">
      <c r="F6485" s="38"/>
    </row>
    <row r="6486" spans="6:6" x14ac:dyDescent="0.25">
      <c r="F6486" s="38"/>
    </row>
    <row r="6487" spans="6:6" x14ac:dyDescent="0.25">
      <c r="F6487" s="38"/>
    </row>
    <row r="6488" spans="6:6" x14ac:dyDescent="0.25">
      <c r="F6488" s="38"/>
    </row>
    <row r="6489" spans="6:6" x14ac:dyDescent="0.25">
      <c r="F6489" s="38"/>
    </row>
    <row r="6490" spans="6:6" x14ac:dyDescent="0.25">
      <c r="F6490" s="38"/>
    </row>
    <row r="6491" spans="6:6" x14ac:dyDescent="0.25">
      <c r="F6491" s="38"/>
    </row>
    <row r="6492" spans="6:6" x14ac:dyDescent="0.25">
      <c r="F6492" s="38"/>
    </row>
    <row r="6493" spans="6:6" x14ac:dyDescent="0.25">
      <c r="F6493" s="38"/>
    </row>
    <row r="6494" spans="6:6" x14ac:dyDescent="0.25">
      <c r="F6494" s="38"/>
    </row>
    <row r="6495" spans="6:6" x14ac:dyDescent="0.25">
      <c r="F6495" s="38"/>
    </row>
    <row r="6496" spans="6:6" x14ac:dyDescent="0.25">
      <c r="F6496" s="38"/>
    </row>
    <row r="6497" spans="6:6" x14ac:dyDescent="0.25">
      <c r="F6497" s="38"/>
    </row>
    <row r="6498" spans="6:6" x14ac:dyDescent="0.25">
      <c r="F6498" s="38"/>
    </row>
    <row r="6499" spans="6:6" x14ac:dyDescent="0.25">
      <c r="F6499" s="38"/>
    </row>
    <row r="6500" spans="6:6" x14ac:dyDescent="0.25">
      <c r="F6500" s="38"/>
    </row>
    <row r="6501" spans="6:6" x14ac:dyDescent="0.25">
      <c r="F6501" s="38"/>
    </row>
    <row r="6502" spans="6:6" x14ac:dyDescent="0.25">
      <c r="F6502" s="38"/>
    </row>
    <row r="6503" spans="6:6" x14ac:dyDescent="0.25">
      <c r="F6503" s="38"/>
    </row>
    <row r="6504" spans="6:6" x14ac:dyDescent="0.25">
      <c r="F6504" s="38"/>
    </row>
    <row r="6505" spans="6:6" x14ac:dyDescent="0.25">
      <c r="F6505" s="38"/>
    </row>
    <row r="6506" spans="6:6" x14ac:dyDescent="0.25">
      <c r="F6506" s="38"/>
    </row>
    <row r="6507" spans="6:6" x14ac:dyDescent="0.25">
      <c r="F6507" s="38"/>
    </row>
    <row r="6508" spans="6:6" x14ac:dyDescent="0.25">
      <c r="F6508" s="38"/>
    </row>
    <row r="6509" spans="6:6" x14ac:dyDescent="0.25">
      <c r="F6509" s="38"/>
    </row>
    <row r="6510" spans="6:6" x14ac:dyDescent="0.25">
      <c r="F6510" s="38"/>
    </row>
    <row r="6511" spans="6:6" x14ac:dyDescent="0.25">
      <c r="F6511" s="38"/>
    </row>
    <row r="6512" spans="6:6" x14ac:dyDescent="0.25">
      <c r="F6512" s="38"/>
    </row>
    <row r="6513" spans="6:6" x14ac:dyDescent="0.25">
      <c r="F6513" s="38"/>
    </row>
    <row r="6514" spans="6:6" x14ac:dyDescent="0.25">
      <c r="F6514" s="38"/>
    </row>
    <row r="6515" spans="6:6" x14ac:dyDescent="0.25">
      <c r="F6515" s="38"/>
    </row>
    <row r="6516" spans="6:6" x14ac:dyDescent="0.25">
      <c r="F6516" s="38"/>
    </row>
    <row r="6517" spans="6:6" x14ac:dyDescent="0.25">
      <c r="F6517" s="38"/>
    </row>
    <row r="6518" spans="6:6" x14ac:dyDescent="0.25">
      <c r="F6518" s="38"/>
    </row>
    <row r="6519" spans="6:6" x14ac:dyDescent="0.25">
      <c r="F6519" s="38"/>
    </row>
    <row r="6520" spans="6:6" x14ac:dyDescent="0.25">
      <c r="F6520" s="38"/>
    </row>
    <row r="6521" spans="6:6" x14ac:dyDescent="0.25">
      <c r="F6521" s="38"/>
    </row>
    <row r="6522" spans="6:6" x14ac:dyDescent="0.25">
      <c r="F6522" s="38"/>
    </row>
    <row r="6523" spans="6:6" x14ac:dyDescent="0.25">
      <c r="F6523" s="38"/>
    </row>
    <row r="6524" spans="6:6" x14ac:dyDescent="0.25">
      <c r="F6524" s="38"/>
    </row>
    <row r="6525" spans="6:6" x14ac:dyDescent="0.25">
      <c r="F6525" s="38"/>
    </row>
    <row r="6526" spans="6:6" x14ac:dyDescent="0.25">
      <c r="F6526" s="38"/>
    </row>
    <row r="6527" spans="6:6" x14ac:dyDescent="0.25">
      <c r="F6527" s="38"/>
    </row>
    <row r="6528" spans="6:6" x14ac:dyDescent="0.25">
      <c r="F6528" s="38"/>
    </row>
    <row r="6529" spans="6:6" x14ac:dyDescent="0.25">
      <c r="F6529" s="38"/>
    </row>
    <row r="6530" spans="6:6" x14ac:dyDescent="0.25">
      <c r="F6530" s="38"/>
    </row>
    <row r="6531" spans="6:6" x14ac:dyDescent="0.25">
      <c r="F6531" s="38"/>
    </row>
    <row r="6532" spans="6:6" x14ac:dyDescent="0.25">
      <c r="F6532" s="38"/>
    </row>
    <row r="6533" spans="6:6" x14ac:dyDescent="0.25">
      <c r="F6533" s="38"/>
    </row>
    <row r="6534" spans="6:6" x14ac:dyDescent="0.25">
      <c r="F6534" s="38"/>
    </row>
    <row r="6535" spans="6:6" x14ac:dyDescent="0.25">
      <c r="F6535" s="38"/>
    </row>
    <row r="6536" spans="6:6" x14ac:dyDescent="0.25">
      <c r="F6536" s="38"/>
    </row>
    <row r="6537" spans="6:6" x14ac:dyDescent="0.25">
      <c r="F6537" s="38"/>
    </row>
    <row r="6538" spans="6:6" x14ac:dyDescent="0.25">
      <c r="F6538" s="38"/>
    </row>
    <row r="6539" spans="6:6" x14ac:dyDescent="0.25">
      <c r="F6539" s="38"/>
    </row>
    <row r="6540" spans="6:6" x14ac:dyDescent="0.25">
      <c r="F6540" s="38"/>
    </row>
    <row r="6541" spans="6:6" x14ac:dyDescent="0.25">
      <c r="F6541" s="38"/>
    </row>
    <row r="6542" spans="6:6" x14ac:dyDescent="0.25">
      <c r="F6542" s="38"/>
    </row>
    <row r="6543" spans="6:6" x14ac:dyDescent="0.25">
      <c r="F6543" s="38"/>
    </row>
    <row r="6544" spans="6:6" x14ac:dyDescent="0.25">
      <c r="F6544" s="38"/>
    </row>
    <row r="6545" spans="6:6" x14ac:dyDescent="0.25">
      <c r="F6545" s="38"/>
    </row>
    <row r="6546" spans="6:6" x14ac:dyDescent="0.25">
      <c r="F6546" s="38"/>
    </row>
    <row r="6547" spans="6:6" x14ac:dyDescent="0.25">
      <c r="F6547" s="38"/>
    </row>
    <row r="6548" spans="6:6" x14ac:dyDescent="0.25">
      <c r="F6548" s="38"/>
    </row>
    <row r="6549" spans="6:6" x14ac:dyDescent="0.25">
      <c r="F6549" s="38"/>
    </row>
    <row r="6550" spans="6:6" x14ac:dyDescent="0.25">
      <c r="F6550" s="38"/>
    </row>
    <row r="6551" spans="6:6" x14ac:dyDescent="0.25">
      <c r="F6551" s="38"/>
    </row>
    <row r="6552" spans="6:6" x14ac:dyDescent="0.25">
      <c r="F6552" s="38"/>
    </row>
    <row r="6553" spans="6:6" x14ac:dyDescent="0.25">
      <c r="F6553" s="38"/>
    </row>
    <row r="6554" spans="6:6" x14ac:dyDescent="0.25">
      <c r="F6554" s="38"/>
    </row>
    <row r="6555" spans="6:6" x14ac:dyDescent="0.25">
      <c r="F6555" s="38"/>
    </row>
    <row r="6556" spans="6:6" x14ac:dyDescent="0.25">
      <c r="F6556" s="38"/>
    </row>
    <row r="6557" spans="6:6" x14ac:dyDescent="0.25">
      <c r="F6557" s="38"/>
    </row>
    <row r="6558" spans="6:6" x14ac:dyDescent="0.25">
      <c r="F6558" s="38"/>
    </row>
    <row r="6559" spans="6:6" x14ac:dyDescent="0.25">
      <c r="F6559" s="38"/>
    </row>
    <row r="6560" spans="6:6" x14ac:dyDescent="0.25">
      <c r="F6560" s="38"/>
    </row>
    <row r="6561" spans="6:6" x14ac:dyDescent="0.25">
      <c r="F6561" s="38"/>
    </row>
    <row r="6562" spans="6:6" x14ac:dyDescent="0.25">
      <c r="F6562" s="38"/>
    </row>
    <row r="6563" spans="6:6" x14ac:dyDescent="0.25">
      <c r="F6563" s="38"/>
    </row>
    <row r="6564" spans="6:6" x14ac:dyDescent="0.25">
      <c r="F6564" s="38"/>
    </row>
    <row r="6565" spans="6:6" x14ac:dyDescent="0.25">
      <c r="F6565" s="38"/>
    </row>
    <row r="6566" spans="6:6" x14ac:dyDescent="0.25">
      <c r="F6566" s="38"/>
    </row>
    <row r="6567" spans="6:6" x14ac:dyDescent="0.25">
      <c r="F6567" s="38"/>
    </row>
    <row r="6568" spans="6:6" x14ac:dyDescent="0.25">
      <c r="F6568" s="38"/>
    </row>
    <row r="6569" spans="6:6" x14ac:dyDescent="0.25">
      <c r="F6569" s="38"/>
    </row>
    <row r="6570" spans="6:6" x14ac:dyDescent="0.25">
      <c r="F6570" s="38"/>
    </row>
    <row r="6571" spans="6:6" x14ac:dyDescent="0.25">
      <c r="F6571" s="38"/>
    </row>
    <row r="6572" spans="6:6" x14ac:dyDescent="0.25">
      <c r="F6572" s="38"/>
    </row>
    <row r="6573" spans="6:6" x14ac:dyDescent="0.25">
      <c r="F6573" s="38"/>
    </row>
    <row r="6574" spans="6:6" x14ac:dyDescent="0.25">
      <c r="F6574" s="38"/>
    </row>
    <row r="6575" spans="6:6" x14ac:dyDescent="0.25">
      <c r="F6575" s="38"/>
    </row>
    <row r="6576" spans="6:6" x14ac:dyDescent="0.25">
      <c r="F6576" s="38"/>
    </row>
    <row r="6577" spans="6:6" x14ac:dyDescent="0.25">
      <c r="F6577" s="38"/>
    </row>
    <row r="6578" spans="6:6" x14ac:dyDescent="0.25">
      <c r="F6578" s="38"/>
    </row>
    <row r="6579" spans="6:6" x14ac:dyDescent="0.25">
      <c r="F6579" s="38"/>
    </row>
    <row r="6580" spans="6:6" x14ac:dyDescent="0.25">
      <c r="F6580" s="38"/>
    </row>
    <row r="6581" spans="6:6" x14ac:dyDescent="0.25">
      <c r="F6581" s="38"/>
    </row>
    <row r="6582" spans="6:6" x14ac:dyDescent="0.25">
      <c r="F6582" s="38"/>
    </row>
    <row r="6583" spans="6:6" x14ac:dyDescent="0.25">
      <c r="F6583" s="38"/>
    </row>
    <row r="6584" spans="6:6" x14ac:dyDescent="0.25">
      <c r="F6584" s="38"/>
    </row>
    <row r="6585" spans="6:6" x14ac:dyDescent="0.25">
      <c r="F6585" s="38"/>
    </row>
    <row r="6586" spans="6:6" x14ac:dyDescent="0.25">
      <c r="F6586" s="38"/>
    </row>
    <row r="6587" spans="6:6" x14ac:dyDescent="0.25">
      <c r="F6587" s="38"/>
    </row>
    <row r="6588" spans="6:6" x14ac:dyDescent="0.25">
      <c r="F6588" s="38"/>
    </row>
    <row r="6589" spans="6:6" x14ac:dyDescent="0.25">
      <c r="F6589" s="38"/>
    </row>
    <row r="6590" spans="6:6" x14ac:dyDescent="0.25">
      <c r="F6590" s="38"/>
    </row>
    <row r="6591" spans="6:6" x14ac:dyDescent="0.25">
      <c r="F6591" s="38"/>
    </row>
    <row r="6592" spans="6:6" x14ac:dyDescent="0.25">
      <c r="F6592" s="38"/>
    </row>
    <row r="6593" spans="6:6" x14ac:dyDescent="0.25">
      <c r="F6593" s="38"/>
    </row>
    <row r="6594" spans="6:6" x14ac:dyDescent="0.25">
      <c r="F6594" s="38"/>
    </row>
    <row r="6595" spans="6:6" x14ac:dyDescent="0.25">
      <c r="F6595" s="38"/>
    </row>
    <row r="6596" spans="6:6" x14ac:dyDescent="0.25">
      <c r="F6596" s="38"/>
    </row>
    <row r="6597" spans="6:6" x14ac:dyDescent="0.25">
      <c r="F6597" s="38"/>
    </row>
    <row r="6598" spans="6:6" x14ac:dyDescent="0.25">
      <c r="F6598" s="38"/>
    </row>
    <row r="6599" spans="6:6" x14ac:dyDescent="0.25">
      <c r="F6599" s="38"/>
    </row>
    <row r="6600" spans="6:6" x14ac:dyDescent="0.25">
      <c r="F6600" s="38"/>
    </row>
    <row r="6601" spans="6:6" x14ac:dyDescent="0.25">
      <c r="F6601" s="38"/>
    </row>
    <row r="6602" spans="6:6" x14ac:dyDescent="0.25">
      <c r="F6602" s="38"/>
    </row>
    <row r="6603" spans="6:6" x14ac:dyDescent="0.25">
      <c r="F6603" s="38"/>
    </row>
    <row r="6604" spans="6:6" x14ac:dyDescent="0.25">
      <c r="F6604" s="38"/>
    </row>
    <row r="6605" spans="6:6" x14ac:dyDescent="0.25">
      <c r="F6605" s="38"/>
    </row>
    <row r="6606" spans="6:6" x14ac:dyDescent="0.25">
      <c r="F6606" s="38"/>
    </row>
    <row r="6607" spans="6:6" x14ac:dyDescent="0.25">
      <c r="F6607" s="38"/>
    </row>
    <row r="6608" spans="6:6" x14ac:dyDescent="0.25">
      <c r="F6608" s="38"/>
    </row>
    <row r="6609" spans="6:6" x14ac:dyDescent="0.25">
      <c r="F6609" s="38"/>
    </row>
    <row r="6610" spans="6:6" x14ac:dyDescent="0.25">
      <c r="F6610" s="38"/>
    </row>
    <row r="6611" spans="6:6" x14ac:dyDescent="0.25">
      <c r="F6611" s="38"/>
    </row>
    <row r="6612" spans="6:6" x14ac:dyDescent="0.25">
      <c r="F6612" s="38"/>
    </row>
    <row r="6613" spans="6:6" x14ac:dyDescent="0.25">
      <c r="F6613" s="38"/>
    </row>
    <row r="6614" spans="6:6" x14ac:dyDescent="0.25">
      <c r="F6614" s="38"/>
    </row>
    <row r="6615" spans="6:6" x14ac:dyDescent="0.25">
      <c r="F6615" s="38"/>
    </row>
    <row r="6616" spans="6:6" x14ac:dyDescent="0.25">
      <c r="F6616" s="38"/>
    </row>
    <row r="6617" spans="6:6" x14ac:dyDescent="0.25">
      <c r="F6617" s="38"/>
    </row>
    <row r="6618" spans="6:6" x14ac:dyDescent="0.25">
      <c r="F6618" s="38"/>
    </row>
    <row r="6619" spans="6:6" x14ac:dyDescent="0.25">
      <c r="F6619" s="38"/>
    </row>
    <row r="6620" spans="6:6" x14ac:dyDescent="0.25">
      <c r="F6620" s="38"/>
    </row>
    <row r="6621" spans="6:6" x14ac:dyDescent="0.25">
      <c r="F6621" s="38"/>
    </row>
    <row r="6622" spans="6:6" x14ac:dyDescent="0.25">
      <c r="F6622" s="38"/>
    </row>
    <row r="6623" spans="6:6" x14ac:dyDescent="0.25">
      <c r="F6623" s="38"/>
    </row>
    <row r="6624" spans="6:6" x14ac:dyDescent="0.25">
      <c r="F6624" s="38"/>
    </row>
    <row r="6625" spans="6:6" x14ac:dyDescent="0.25">
      <c r="F6625" s="38"/>
    </row>
    <row r="6626" spans="6:6" x14ac:dyDescent="0.25">
      <c r="F6626" s="38"/>
    </row>
    <row r="6627" spans="6:6" x14ac:dyDescent="0.25">
      <c r="F6627" s="38"/>
    </row>
    <row r="6628" spans="6:6" x14ac:dyDescent="0.25">
      <c r="F6628" s="38"/>
    </row>
    <row r="6629" spans="6:6" x14ac:dyDescent="0.25">
      <c r="F6629" s="38"/>
    </row>
    <row r="6630" spans="6:6" x14ac:dyDescent="0.25">
      <c r="F6630" s="38"/>
    </row>
    <row r="6631" spans="6:6" x14ac:dyDescent="0.25">
      <c r="F6631" s="38"/>
    </row>
    <row r="6632" spans="6:6" x14ac:dyDescent="0.25">
      <c r="F6632" s="38"/>
    </row>
    <row r="6633" spans="6:6" x14ac:dyDescent="0.25">
      <c r="F6633" s="38"/>
    </row>
    <row r="6634" spans="6:6" x14ac:dyDescent="0.25">
      <c r="F6634" s="38"/>
    </row>
    <row r="6635" spans="6:6" x14ac:dyDescent="0.25">
      <c r="F6635" s="38"/>
    </row>
    <row r="6636" spans="6:6" x14ac:dyDescent="0.25">
      <c r="F6636" s="38"/>
    </row>
    <row r="6637" spans="6:6" x14ac:dyDescent="0.25">
      <c r="F6637" s="38"/>
    </row>
    <row r="6638" spans="6:6" x14ac:dyDescent="0.25">
      <c r="F6638" s="38"/>
    </row>
    <row r="6639" spans="6:6" x14ac:dyDescent="0.25">
      <c r="F6639" s="38"/>
    </row>
    <row r="6640" spans="6:6" x14ac:dyDescent="0.25">
      <c r="F6640" s="38"/>
    </row>
    <row r="6641" spans="6:6" x14ac:dyDescent="0.25">
      <c r="F6641" s="38"/>
    </row>
    <row r="6642" spans="6:6" x14ac:dyDescent="0.25">
      <c r="F6642" s="38"/>
    </row>
    <row r="6643" spans="6:6" x14ac:dyDescent="0.25">
      <c r="F6643" s="38"/>
    </row>
    <row r="6644" spans="6:6" x14ac:dyDescent="0.25">
      <c r="F6644" s="38"/>
    </row>
    <row r="6645" spans="6:6" x14ac:dyDescent="0.25">
      <c r="F6645" s="38"/>
    </row>
    <row r="6646" spans="6:6" x14ac:dyDescent="0.25">
      <c r="F6646" s="38"/>
    </row>
    <row r="6647" spans="6:6" x14ac:dyDescent="0.25">
      <c r="F6647" s="38"/>
    </row>
    <row r="6648" spans="6:6" x14ac:dyDescent="0.25">
      <c r="F6648" s="38"/>
    </row>
    <row r="6649" spans="6:6" x14ac:dyDescent="0.25">
      <c r="F6649" s="38"/>
    </row>
    <row r="6650" spans="6:6" x14ac:dyDescent="0.25">
      <c r="F6650" s="38"/>
    </row>
    <row r="6651" spans="6:6" x14ac:dyDescent="0.25">
      <c r="F6651" s="38"/>
    </row>
    <row r="6652" spans="6:6" x14ac:dyDescent="0.25">
      <c r="F6652" s="38"/>
    </row>
    <row r="6653" spans="6:6" x14ac:dyDescent="0.25">
      <c r="F6653" s="38"/>
    </row>
    <row r="6654" spans="6:6" x14ac:dyDescent="0.25">
      <c r="F6654" s="38"/>
    </row>
    <row r="6655" spans="6:6" x14ac:dyDescent="0.25">
      <c r="F6655" s="38"/>
    </row>
    <row r="6656" spans="6:6" x14ac:dyDescent="0.25">
      <c r="F6656" s="38"/>
    </row>
    <row r="6657" spans="6:6" x14ac:dyDescent="0.25">
      <c r="F6657" s="38"/>
    </row>
    <row r="6658" spans="6:6" x14ac:dyDescent="0.25">
      <c r="F6658" s="38"/>
    </row>
    <row r="6659" spans="6:6" x14ac:dyDescent="0.25">
      <c r="F6659" s="38"/>
    </row>
    <row r="6660" spans="6:6" x14ac:dyDescent="0.25">
      <c r="F6660" s="38"/>
    </row>
    <row r="6661" spans="6:6" x14ac:dyDescent="0.25">
      <c r="F6661" s="38"/>
    </row>
    <row r="6662" spans="6:6" x14ac:dyDescent="0.25">
      <c r="F6662" s="38"/>
    </row>
    <row r="6663" spans="6:6" x14ac:dyDescent="0.25">
      <c r="F6663" s="38"/>
    </row>
    <row r="6664" spans="6:6" x14ac:dyDescent="0.25">
      <c r="F6664" s="38"/>
    </row>
    <row r="6665" spans="6:6" x14ac:dyDescent="0.25">
      <c r="F6665" s="38"/>
    </row>
    <row r="6666" spans="6:6" x14ac:dyDescent="0.25">
      <c r="F6666" s="38"/>
    </row>
    <row r="6667" spans="6:6" x14ac:dyDescent="0.25">
      <c r="F6667" s="38"/>
    </row>
    <row r="6668" spans="6:6" x14ac:dyDescent="0.25">
      <c r="F6668" s="38"/>
    </row>
    <row r="6669" spans="6:6" x14ac:dyDescent="0.25">
      <c r="F6669" s="38"/>
    </row>
    <row r="6670" spans="6:6" x14ac:dyDescent="0.25">
      <c r="F6670" s="38"/>
    </row>
    <row r="6671" spans="6:6" x14ac:dyDescent="0.25">
      <c r="F6671" s="38"/>
    </row>
    <row r="6672" spans="6:6" x14ac:dyDescent="0.25">
      <c r="F6672" s="38"/>
    </row>
    <row r="6673" spans="6:6" x14ac:dyDescent="0.25">
      <c r="F6673" s="38"/>
    </row>
    <row r="6674" spans="6:6" x14ac:dyDescent="0.25">
      <c r="F6674" s="38"/>
    </row>
    <row r="6675" spans="6:6" x14ac:dyDescent="0.25">
      <c r="F6675" s="38"/>
    </row>
    <row r="6676" spans="6:6" x14ac:dyDescent="0.25">
      <c r="F6676" s="38"/>
    </row>
    <row r="6677" spans="6:6" x14ac:dyDescent="0.25">
      <c r="F6677" s="38"/>
    </row>
    <row r="6678" spans="6:6" x14ac:dyDescent="0.25">
      <c r="F6678" s="38"/>
    </row>
    <row r="6679" spans="6:6" x14ac:dyDescent="0.25">
      <c r="F6679" s="38"/>
    </row>
    <row r="6680" spans="6:6" x14ac:dyDescent="0.25">
      <c r="F6680" s="38"/>
    </row>
    <row r="6681" spans="6:6" x14ac:dyDescent="0.25">
      <c r="F6681" s="38"/>
    </row>
    <row r="6682" spans="6:6" x14ac:dyDescent="0.25">
      <c r="F6682" s="38"/>
    </row>
    <row r="6683" spans="6:6" x14ac:dyDescent="0.25">
      <c r="F6683" s="38"/>
    </row>
    <row r="6684" spans="6:6" x14ac:dyDescent="0.25">
      <c r="F6684" s="38"/>
    </row>
    <row r="6685" spans="6:6" x14ac:dyDescent="0.25">
      <c r="F6685" s="38"/>
    </row>
    <row r="6686" spans="6:6" x14ac:dyDescent="0.25">
      <c r="F6686" s="38"/>
    </row>
    <row r="6687" spans="6:6" x14ac:dyDescent="0.25">
      <c r="F6687" s="38"/>
    </row>
    <row r="6688" spans="6:6" x14ac:dyDescent="0.25">
      <c r="F6688" s="38"/>
    </row>
    <row r="6689" spans="6:6" x14ac:dyDescent="0.25">
      <c r="F6689" s="38"/>
    </row>
    <row r="6690" spans="6:6" x14ac:dyDescent="0.25">
      <c r="F6690" s="38"/>
    </row>
    <row r="6691" spans="6:6" x14ac:dyDescent="0.25">
      <c r="F6691" s="38"/>
    </row>
    <row r="6692" spans="6:6" x14ac:dyDescent="0.25">
      <c r="F6692" s="38"/>
    </row>
    <row r="6693" spans="6:6" x14ac:dyDescent="0.25">
      <c r="F6693" s="38"/>
    </row>
    <row r="6694" spans="6:6" x14ac:dyDescent="0.25">
      <c r="F6694" s="38"/>
    </row>
    <row r="6695" spans="6:6" x14ac:dyDescent="0.25">
      <c r="F6695" s="38"/>
    </row>
    <row r="6696" spans="6:6" x14ac:dyDescent="0.25">
      <c r="F6696" s="38"/>
    </row>
    <row r="6697" spans="6:6" x14ac:dyDescent="0.25">
      <c r="F6697" s="38"/>
    </row>
    <row r="6698" spans="6:6" x14ac:dyDescent="0.25">
      <c r="F6698" s="38"/>
    </row>
    <row r="6699" spans="6:6" x14ac:dyDescent="0.25">
      <c r="F6699" s="38"/>
    </row>
    <row r="6700" spans="6:6" x14ac:dyDescent="0.25">
      <c r="F6700" s="38"/>
    </row>
    <row r="6701" spans="6:6" x14ac:dyDescent="0.25">
      <c r="F6701" s="38"/>
    </row>
    <row r="6702" spans="6:6" x14ac:dyDescent="0.25">
      <c r="F6702" s="38"/>
    </row>
    <row r="6703" spans="6:6" x14ac:dyDescent="0.25">
      <c r="F6703" s="38"/>
    </row>
    <row r="6704" spans="6:6" x14ac:dyDescent="0.25">
      <c r="F6704" s="38"/>
    </row>
    <row r="6705" spans="6:6" x14ac:dyDescent="0.25">
      <c r="F6705" s="38"/>
    </row>
    <row r="6706" spans="6:6" x14ac:dyDescent="0.25">
      <c r="F6706" s="38"/>
    </row>
    <row r="6707" spans="6:6" x14ac:dyDescent="0.25">
      <c r="F6707" s="38"/>
    </row>
    <row r="6708" spans="6:6" x14ac:dyDescent="0.25">
      <c r="F6708" s="38"/>
    </row>
    <row r="6709" spans="6:6" x14ac:dyDescent="0.25">
      <c r="F6709" s="38"/>
    </row>
    <row r="6710" spans="6:6" x14ac:dyDescent="0.25">
      <c r="F6710" s="38"/>
    </row>
    <row r="6711" spans="6:6" x14ac:dyDescent="0.25">
      <c r="F6711" s="38"/>
    </row>
    <row r="6712" spans="6:6" x14ac:dyDescent="0.25">
      <c r="F6712" s="38"/>
    </row>
    <row r="6713" spans="6:6" x14ac:dyDescent="0.25">
      <c r="F6713" s="38"/>
    </row>
    <row r="6714" spans="6:6" x14ac:dyDescent="0.25">
      <c r="F6714" s="38"/>
    </row>
    <row r="6715" spans="6:6" x14ac:dyDescent="0.25">
      <c r="F6715" s="38"/>
    </row>
    <row r="6716" spans="6:6" x14ac:dyDescent="0.25">
      <c r="F6716" s="38"/>
    </row>
    <row r="6717" spans="6:6" x14ac:dyDescent="0.25">
      <c r="F6717" s="38"/>
    </row>
    <row r="6718" spans="6:6" x14ac:dyDescent="0.25">
      <c r="F6718" s="38"/>
    </row>
    <row r="6719" spans="6:6" x14ac:dyDescent="0.25">
      <c r="F6719" s="38"/>
    </row>
    <row r="6720" spans="6:6" x14ac:dyDescent="0.25">
      <c r="F6720" s="38"/>
    </row>
    <row r="6721" spans="6:6" x14ac:dyDescent="0.25">
      <c r="F6721" s="38"/>
    </row>
    <row r="6722" spans="6:6" x14ac:dyDescent="0.25">
      <c r="F6722" s="38"/>
    </row>
    <row r="6723" spans="6:6" x14ac:dyDescent="0.25">
      <c r="F6723" s="38"/>
    </row>
    <row r="6724" spans="6:6" x14ac:dyDescent="0.25">
      <c r="F6724" s="38"/>
    </row>
    <row r="6725" spans="6:6" x14ac:dyDescent="0.25">
      <c r="F6725" s="38"/>
    </row>
    <row r="6726" spans="6:6" x14ac:dyDescent="0.25">
      <c r="F6726" s="38"/>
    </row>
    <row r="6727" spans="6:6" x14ac:dyDescent="0.25">
      <c r="F6727" s="38"/>
    </row>
    <row r="6728" spans="6:6" x14ac:dyDescent="0.25">
      <c r="F6728" s="38"/>
    </row>
    <row r="6729" spans="6:6" x14ac:dyDescent="0.25">
      <c r="F6729" s="38"/>
    </row>
    <row r="6730" spans="6:6" x14ac:dyDescent="0.25">
      <c r="F6730" s="38"/>
    </row>
    <row r="6731" spans="6:6" x14ac:dyDescent="0.25">
      <c r="F6731" s="38"/>
    </row>
    <row r="6732" spans="6:6" x14ac:dyDescent="0.25">
      <c r="F6732" s="38"/>
    </row>
    <row r="6733" spans="6:6" x14ac:dyDescent="0.25">
      <c r="F6733" s="38"/>
    </row>
    <row r="6734" spans="6:6" x14ac:dyDescent="0.25">
      <c r="F6734" s="38"/>
    </row>
    <row r="6735" spans="6:6" x14ac:dyDescent="0.25">
      <c r="F6735" s="38"/>
    </row>
    <row r="6736" spans="6:6" x14ac:dyDescent="0.25">
      <c r="F6736" s="38"/>
    </row>
    <row r="6737" spans="6:6" x14ac:dyDescent="0.25">
      <c r="F6737" s="38"/>
    </row>
    <row r="6738" spans="6:6" x14ac:dyDescent="0.25">
      <c r="F6738" s="38"/>
    </row>
    <row r="6739" spans="6:6" x14ac:dyDescent="0.25">
      <c r="F6739" s="38"/>
    </row>
    <row r="6740" spans="6:6" x14ac:dyDescent="0.25">
      <c r="F6740" s="38"/>
    </row>
    <row r="6741" spans="6:6" x14ac:dyDescent="0.25">
      <c r="F6741" s="38"/>
    </row>
    <row r="6742" spans="6:6" x14ac:dyDescent="0.25">
      <c r="F6742" s="38"/>
    </row>
    <row r="6743" spans="6:6" x14ac:dyDescent="0.25">
      <c r="F6743" s="38"/>
    </row>
    <row r="6744" spans="6:6" x14ac:dyDescent="0.25">
      <c r="F6744" s="38"/>
    </row>
    <row r="6745" spans="6:6" x14ac:dyDescent="0.25">
      <c r="F6745" s="38"/>
    </row>
    <row r="6746" spans="6:6" x14ac:dyDescent="0.25">
      <c r="F6746" s="38"/>
    </row>
    <row r="6747" spans="6:6" x14ac:dyDescent="0.25">
      <c r="F6747" s="38"/>
    </row>
    <row r="6748" spans="6:6" x14ac:dyDescent="0.25">
      <c r="F6748" s="38"/>
    </row>
    <row r="6749" spans="6:6" x14ac:dyDescent="0.25">
      <c r="F6749" s="38"/>
    </row>
    <row r="6750" spans="6:6" x14ac:dyDescent="0.25">
      <c r="F6750" s="38"/>
    </row>
    <row r="6751" spans="6:6" x14ac:dyDescent="0.25">
      <c r="F6751" s="38"/>
    </row>
    <row r="6752" spans="6:6" x14ac:dyDescent="0.25">
      <c r="F6752" s="38"/>
    </row>
    <row r="6753" spans="6:6" x14ac:dyDescent="0.25">
      <c r="F6753" s="38"/>
    </row>
    <row r="6754" spans="6:6" x14ac:dyDescent="0.25">
      <c r="F6754" s="38"/>
    </row>
    <row r="6755" spans="6:6" x14ac:dyDescent="0.25">
      <c r="F6755" s="38"/>
    </row>
    <row r="6756" spans="6:6" x14ac:dyDescent="0.25">
      <c r="F6756" s="38"/>
    </row>
    <row r="6757" spans="6:6" x14ac:dyDescent="0.25">
      <c r="F6757" s="38"/>
    </row>
    <row r="6758" spans="6:6" x14ac:dyDescent="0.25">
      <c r="F6758" s="38"/>
    </row>
    <row r="6759" spans="6:6" x14ac:dyDescent="0.25">
      <c r="F6759" s="38"/>
    </row>
    <row r="6760" spans="6:6" x14ac:dyDescent="0.25">
      <c r="F6760" s="38"/>
    </row>
    <row r="6761" spans="6:6" x14ac:dyDescent="0.25">
      <c r="F6761" s="38"/>
    </row>
    <row r="6762" spans="6:6" x14ac:dyDescent="0.25">
      <c r="F6762" s="38"/>
    </row>
    <row r="6763" spans="6:6" x14ac:dyDescent="0.25">
      <c r="F6763" s="38"/>
    </row>
    <row r="6764" spans="6:6" x14ac:dyDescent="0.25">
      <c r="F6764" s="38"/>
    </row>
    <row r="6765" spans="6:6" x14ac:dyDescent="0.25">
      <c r="F6765" s="38"/>
    </row>
    <row r="6766" spans="6:6" x14ac:dyDescent="0.25">
      <c r="F6766" s="38"/>
    </row>
    <row r="6767" spans="6:6" x14ac:dyDescent="0.25">
      <c r="F6767" s="38"/>
    </row>
    <row r="6768" spans="6:6" x14ac:dyDescent="0.25">
      <c r="F6768" s="38"/>
    </row>
    <row r="6769" spans="6:6" x14ac:dyDescent="0.25">
      <c r="F6769" s="38"/>
    </row>
    <row r="6770" spans="6:6" x14ac:dyDescent="0.25">
      <c r="F6770" s="38"/>
    </row>
    <row r="6771" spans="6:6" x14ac:dyDescent="0.25">
      <c r="F6771" s="38"/>
    </row>
    <row r="6772" spans="6:6" x14ac:dyDescent="0.25">
      <c r="F6772" s="38"/>
    </row>
    <row r="6773" spans="6:6" x14ac:dyDescent="0.25">
      <c r="F6773" s="38"/>
    </row>
    <row r="6774" spans="6:6" x14ac:dyDescent="0.25">
      <c r="F6774" s="38"/>
    </row>
    <row r="6775" spans="6:6" x14ac:dyDescent="0.25">
      <c r="F6775" s="38"/>
    </row>
    <row r="6776" spans="6:6" x14ac:dyDescent="0.25">
      <c r="F6776" s="38"/>
    </row>
    <row r="6777" spans="6:6" x14ac:dyDescent="0.25">
      <c r="F6777" s="38"/>
    </row>
    <row r="6778" spans="6:6" x14ac:dyDescent="0.25">
      <c r="F6778" s="38"/>
    </row>
    <row r="6779" spans="6:6" x14ac:dyDescent="0.25">
      <c r="F6779" s="38"/>
    </row>
    <row r="6780" spans="6:6" x14ac:dyDescent="0.25">
      <c r="F6780" s="38"/>
    </row>
    <row r="6781" spans="6:6" x14ac:dyDescent="0.25">
      <c r="F6781" s="38"/>
    </row>
    <row r="6782" spans="6:6" x14ac:dyDescent="0.25">
      <c r="F6782" s="38"/>
    </row>
    <row r="6783" spans="6:6" x14ac:dyDescent="0.25">
      <c r="F6783" s="38"/>
    </row>
    <row r="6784" spans="6:6" x14ac:dyDescent="0.25">
      <c r="F6784" s="38"/>
    </row>
    <row r="6785" spans="6:6" x14ac:dyDescent="0.25">
      <c r="F6785" s="38"/>
    </row>
    <row r="6786" spans="6:6" x14ac:dyDescent="0.25">
      <c r="F6786" s="38"/>
    </row>
    <row r="6787" spans="6:6" x14ac:dyDescent="0.25">
      <c r="F6787" s="38"/>
    </row>
    <row r="6788" spans="6:6" x14ac:dyDescent="0.25">
      <c r="F6788" s="38"/>
    </row>
    <row r="6789" spans="6:6" x14ac:dyDescent="0.25">
      <c r="F6789" s="38"/>
    </row>
    <row r="6790" spans="6:6" x14ac:dyDescent="0.25">
      <c r="F6790" s="38"/>
    </row>
    <row r="6791" spans="6:6" x14ac:dyDescent="0.25">
      <c r="F6791" s="38"/>
    </row>
    <row r="6792" spans="6:6" x14ac:dyDescent="0.25">
      <c r="F6792" s="38"/>
    </row>
    <row r="6793" spans="6:6" x14ac:dyDescent="0.25">
      <c r="F6793" s="38"/>
    </row>
    <row r="6794" spans="6:6" x14ac:dyDescent="0.25">
      <c r="F6794" s="38"/>
    </row>
    <row r="6795" spans="6:6" x14ac:dyDescent="0.25">
      <c r="F6795" s="38"/>
    </row>
    <row r="6796" spans="6:6" x14ac:dyDescent="0.25">
      <c r="F6796" s="38"/>
    </row>
    <row r="6797" spans="6:6" x14ac:dyDescent="0.25">
      <c r="F6797" s="38"/>
    </row>
    <row r="6798" spans="6:6" x14ac:dyDescent="0.25">
      <c r="F6798" s="38"/>
    </row>
    <row r="6799" spans="6:6" x14ac:dyDescent="0.25">
      <c r="F6799" s="38"/>
    </row>
    <row r="6800" spans="6:6" x14ac:dyDescent="0.25">
      <c r="F6800" s="38"/>
    </row>
    <row r="6801" spans="6:6" x14ac:dyDescent="0.25">
      <c r="F6801" s="38"/>
    </row>
    <row r="6802" spans="6:6" x14ac:dyDescent="0.25">
      <c r="F6802" s="38"/>
    </row>
    <row r="6803" spans="6:6" x14ac:dyDescent="0.25">
      <c r="F6803" s="38"/>
    </row>
    <row r="6804" spans="6:6" x14ac:dyDescent="0.25">
      <c r="F6804" s="38"/>
    </row>
    <row r="6805" spans="6:6" x14ac:dyDescent="0.25">
      <c r="F6805" s="38"/>
    </row>
    <row r="6806" spans="6:6" x14ac:dyDescent="0.25">
      <c r="F6806" s="38"/>
    </row>
    <row r="6807" spans="6:6" x14ac:dyDescent="0.25">
      <c r="F6807" s="38"/>
    </row>
    <row r="6808" spans="6:6" x14ac:dyDescent="0.25">
      <c r="F6808" s="38"/>
    </row>
    <row r="6809" spans="6:6" x14ac:dyDescent="0.25">
      <c r="F6809" s="38"/>
    </row>
    <row r="6810" spans="6:6" x14ac:dyDescent="0.25">
      <c r="F6810" s="38"/>
    </row>
    <row r="6811" spans="6:6" x14ac:dyDescent="0.25">
      <c r="F6811" s="38"/>
    </row>
    <row r="6812" spans="6:6" x14ac:dyDescent="0.25">
      <c r="F6812" s="38"/>
    </row>
    <row r="6813" spans="6:6" x14ac:dyDescent="0.25">
      <c r="F6813" s="38"/>
    </row>
    <row r="6814" spans="6:6" x14ac:dyDescent="0.25">
      <c r="F6814" s="38"/>
    </row>
    <row r="6815" spans="6:6" x14ac:dyDescent="0.25">
      <c r="F6815" s="38"/>
    </row>
    <row r="6816" spans="6:6" x14ac:dyDescent="0.25">
      <c r="F6816" s="38"/>
    </row>
    <row r="6817" spans="6:6" x14ac:dyDescent="0.25">
      <c r="F6817" s="38"/>
    </row>
    <row r="6818" spans="6:6" x14ac:dyDescent="0.25">
      <c r="F6818" s="38"/>
    </row>
    <row r="6819" spans="6:6" x14ac:dyDescent="0.25">
      <c r="F6819" s="38"/>
    </row>
    <row r="6820" spans="6:6" x14ac:dyDescent="0.25">
      <c r="F6820" s="38"/>
    </row>
    <row r="6821" spans="6:6" x14ac:dyDescent="0.25">
      <c r="F6821" s="38"/>
    </row>
    <row r="6822" spans="6:6" x14ac:dyDescent="0.25">
      <c r="F6822" s="38"/>
    </row>
    <row r="6823" spans="6:6" x14ac:dyDescent="0.25">
      <c r="F6823" s="38"/>
    </row>
    <row r="6824" spans="6:6" x14ac:dyDescent="0.25">
      <c r="F6824" s="38"/>
    </row>
    <row r="6825" spans="6:6" x14ac:dyDescent="0.25">
      <c r="F6825" s="38"/>
    </row>
    <row r="6826" spans="6:6" x14ac:dyDescent="0.25">
      <c r="F6826" s="38"/>
    </row>
    <row r="6827" spans="6:6" x14ac:dyDescent="0.25">
      <c r="F6827" s="38"/>
    </row>
    <row r="6828" spans="6:6" x14ac:dyDescent="0.25">
      <c r="F6828" s="38"/>
    </row>
    <row r="6829" spans="6:6" x14ac:dyDescent="0.25">
      <c r="F6829" s="38"/>
    </row>
    <row r="6830" spans="6:6" x14ac:dyDescent="0.25">
      <c r="F6830" s="38"/>
    </row>
    <row r="6831" spans="6:6" x14ac:dyDescent="0.25">
      <c r="F6831" s="38"/>
    </row>
    <row r="6832" spans="6:6" x14ac:dyDescent="0.25">
      <c r="F6832" s="38"/>
    </row>
    <row r="6833" spans="6:6" x14ac:dyDescent="0.25">
      <c r="F6833" s="38"/>
    </row>
    <row r="6834" spans="6:6" x14ac:dyDescent="0.25">
      <c r="F6834" s="38"/>
    </row>
    <row r="6835" spans="6:6" x14ac:dyDescent="0.25">
      <c r="F6835" s="38"/>
    </row>
    <row r="6836" spans="6:6" x14ac:dyDescent="0.25">
      <c r="F6836" s="38"/>
    </row>
    <row r="6837" spans="6:6" x14ac:dyDescent="0.25">
      <c r="F6837" s="38"/>
    </row>
    <row r="6838" spans="6:6" x14ac:dyDescent="0.25">
      <c r="F6838" s="38"/>
    </row>
    <row r="6839" spans="6:6" x14ac:dyDescent="0.25">
      <c r="F6839" s="38"/>
    </row>
    <row r="6840" spans="6:6" x14ac:dyDescent="0.25">
      <c r="F6840" s="38"/>
    </row>
    <row r="6841" spans="6:6" x14ac:dyDescent="0.25">
      <c r="F6841" s="38"/>
    </row>
    <row r="6842" spans="6:6" x14ac:dyDescent="0.25">
      <c r="F6842" s="38"/>
    </row>
    <row r="6843" spans="6:6" x14ac:dyDescent="0.25">
      <c r="F6843" s="38"/>
    </row>
    <row r="6844" spans="6:6" x14ac:dyDescent="0.25">
      <c r="F6844" s="38"/>
    </row>
    <row r="6845" spans="6:6" x14ac:dyDescent="0.25">
      <c r="F6845" s="38"/>
    </row>
    <row r="6846" spans="6:6" x14ac:dyDescent="0.25">
      <c r="F6846" s="38"/>
    </row>
    <row r="6847" spans="6:6" x14ac:dyDescent="0.25">
      <c r="F6847" s="38"/>
    </row>
    <row r="6848" spans="6:6" x14ac:dyDescent="0.25">
      <c r="F6848" s="38"/>
    </row>
    <row r="6849" spans="6:6" x14ac:dyDescent="0.25">
      <c r="F6849" s="38"/>
    </row>
    <row r="6850" spans="6:6" x14ac:dyDescent="0.25">
      <c r="F6850" s="38"/>
    </row>
    <row r="6851" spans="6:6" x14ac:dyDescent="0.25">
      <c r="F6851" s="38"/>
    </row>
    <row r="6852" spans="6:6" x14ac:dyDescent="0.25">
      <c r="F6852" s="38"/>
    </row>
    <row r="6853" spans="6:6" x14ac:dyDescent="0.25">
      <c r="F6853" s="38"/>
    </row>
    <row r="6854" spans="6:6" x14ac:dyDescent="0.25">
      <c r="F6854" s="38"/>
    </row>
    <row r="6855" spans="6:6" x14ac:dyDescent="0.25">
      <c r="F6855" s="38"/>
    </row>
    <row r="6856" spans="6:6" x14ac:dyDescent="0.25">
      <c r="F6856" s="38"/>
    </row>
    <row r="6857" spans="6:6" x14ac:dyDescent="0.25">
      <c r="F6857" s="38"/>
    </row>
    <row r="6858" spans="6:6" x14ac:dyDescent="0.25">
      <c r="F6858" s="38"/>
    </row>
    <row r="6859" spans="6:6" x14ac:dyDescent="0.25">
      <c r="F6859" s="38"/>
    </row>
    <row r="6860" spans="6:6" x14ac:dyDescent="0.25">
      <c r="F6860" s="38"/>
    </row>
    <row r="6861" spans="6:6" x14ac:dyDescent="0.25">
      <c r="F6861" s="38"/>
    </row>
    <row r="6862" spans="6:6" x14ac:dyDescent="0.25">
      <c r="F6862" s="38"/>
    </row>
    <row r="6863" spans="6:6" x14ac:dyDescent="0.25">
      <c r="F6863" s="38"/>
    </row>
    <row r="6864" spans="6:6" x14ac:dyDescent="0.25">
      <c r="F6864" s="38"/>
    </row>
    <row r="6865" spans="6:6" x14ac:dyDescent="0.25">
      <c r="F6865" s="38"/>
    </row>
    <row r="6866" spans="6:6" x14ac:dyDescent="0.25">
      <c r="F6866" s="38"/>
    </row>
    <row r="6867" spans="6:6" x14ac:dyDescent="0.25">
      <c r="F6867" s="38"/>
    </row>
    <row r="6868" spans="6:6" x14ac:dyDescent="0.25">
      <c r="F6868" s="38"/>
    </row>
    <row r="6869" spans="6:6" x14ac:dyDescent="0.25">
      <c r="F6869" s="38"/>
    </row>
    <row r="6870" spans="6:6" x14ac:dyDescent="0.25">
      <c r="F6870" s="38"/>
    </row>
    <row r="6871" spans="6:6" x14ac:dyDescent="0.25">
      <c r="F6871" s="38"/>
    </row>
    <row r="6872" spans="6:6" x14ac:dyDescent="0.25">
      <c r="F6872" s="38"/>
    </row>
    <row r="6873" spans="6:6" x14ac:dyDescent="0.25">
      <c r="F6873" s="38"/>
    </row>
    <row r="6874" spans="6:6" x14ac:dyDescent="0.25">
      <c r="F6874" s="38"/>
    </row>
    <row r="6875" spans="6:6" x14ac:dyDescent="0.25">
      <c r="F6875" s="38"/>
    </row>
    <row r="6876" spans="6:6" x14ac:dyDescent="0.25">
      <c r="F6876" s="38"/>
    </row>
    <row r="6877" spans="6:6" x14ac:dyDescent="0.25">
      <c r="F6877" s="38"/>
    </row>
    <row r="6878" spans="6:6" x14ac:dyDescent="0.25">
      <c r="F6878" s="38"/>
    </row>
    <row r="6879" spans="6:6" x14ac:dyDescent="0.25">
      <c r="F6879" s="38"/>
    </row>
    <row r="6880" spans="6:6" x14ac:dyDescent="0.25">
      <c r="F6880" s="38"/>
    </row>
    <row r="6881" spans="6:6" x14ac:dyDescent="0.25">
      <c r="F6881" s="38"/>
    </row>
    <row r="6882" spans="6:6" x14ac:dyDescent="0.25">
      <c r="F6882" s="38"/>
    </row>
    <row r="6883" spans="6:6" x14ac:dyDescent="0.25">
      <c r="F6883" s="38"/>
    </row>
    <row r="6884" spans="6:6" x14ac:dyDescent="0.25">
      <c r="F6884" s="38"/>
    </row>
    <row r="6885" spans="6:6" x14ac:dyDescent="0.25">
      <c r="F6885" s="38"/>
    </row>
    <row r="6886" spans="6:6" x14ac:dyDescent="0.25">
      <c r="F6886" s="38"/>
    </row>
    <row r="6887" spans="6:6" x14ac:dyDescent="0.25">
      <c r="F6887" s="38"/>
    </row>
    <row r="6888" spans="6:6" x14ac:dyDescent="0.25">
      <c r="F6888" s="38"/>
    </row>
    <row r="6889" spans="6:6" x14ac:dyDescent="0.25">
      <c r="F6889" s="38"/>
    </row>
    <row r="6890" spans="6:6" x14ac:dyDescent="0.25">
      <c r="F6890" s="38"/>
    </row>
    <row r="6891" spans="6:6" x14ac:dyDescent="0.25">
      <c r="F6891" s="38"/>
    </row>
    <row r="6892" spans="6:6" x14ac:dyDescent="0.25">
      <c r="F6892" s="38"/>
    </row>
    <row r="6893" spans="6:6" x14ac:dyDescent="0.25">
      <c r="F6893" s="38"/>
    </row>
    <row r="6894" spans="6:6" x14ac:dyDescent="0.25">
      <c r="F6894" s="38"/>
    </row>
    <row r="6895" spans="6:6" x14ac:dyDescent="0.25">
      <c r="F6895" s="38"/>
    </row>
    <row r="6896" spans="6:6" x14ac:dyDescent="0.25">
      <c r="F6896" s="38"/>
    </row>
    <row r="6897" spans="6:6" x14ac:dyDescent="0.25">
      <c r="F6897" s="38"/>
    </row>
    <row r="6898" spans="6:6" x14ac:dyDescent="0.25">
      <c r="F6898" s="38"/>
    </row>
    <row r="6899" spans="6:6" x14ac:dyDescent="0.25">
      <c r="F6899" s="38"/>
    </row>
    <row r="6900" spans="6:6" x14ac:dyDescent="0.25">
      <c r="F6900" s="38"/>
    </row>
    <row r="6901" spans="6:6" x14ac:dyDescent="0.25">
      <c r="F6901" s="38"/>
    </row>
    <row r="6902" spans="6:6" x14ac:dyDescent="0.25">
      <c r="F6902" s="38"/>
    </row>
    <row r="6903" spans="6:6" x14ac:dyDescent="0.25">
      <c r="F6903" s="38"/>
    </row>
    <row r="6904" spans="6:6" x14ac:dyDescent="0.25">
      <c r="F6904" s="38"/>
    </row>
    <row r="6905" spans="6:6" x14ac:dyDescent="0.25">
      <c r="F6905" s="38"/>
    </row>
    <row r="6906" spans="6:6" x14ac:dyDescent="0.25">
      <c r="F6906" s="38"/>
    </row>
    <row r="6907" spans="6:6" x14ac:dyDescent="0.25">
      <c r="F6907" s="38"/>
    </row>
    <row r="6908" spans="6:6" x14ac:dyDescent="0.25">
      <c r="F6908" s="38"/>
    </row>
    <row r="6909" spans="6:6" x14ac:dyDescent="0.25">
      <c r="F6909" s="38"/>
    </row>
    <row r="6910" spans="6:6" x14ac:dyDescent="0.25">
      <c r="F6910" s="38"/>
    </row>
    <row r="6911" spans="6:6" x14ac:dyDescent="0.25">
      <c r="F6911" s="38"/>
    </row>
    <row r="6912" spans="6:6" x14ac:dyDescent="0.25">
      <c r="F6912" s="38"/>
    </row>
    <row r="6913" spans="6:6" x14ac:dyDescent="0.25">
      <c r="F6913" s="38"/>
    </row>
    <row r="6914" spans="6:6" x14ac:dyDescent="0.25">
      <c r="F6914" s="38"/>
    </row>
    <row r="6915" spans="6:6" x14ac:dyDescent="0.25">
      <c r="F6915" s="38"/>
    </row>
    <row r="6916" spans="6:6" x14ac:dyDescent="0.25">
      <c r="F6916" s="38"/>
    </row>
    <row r="6917" spans="6:6" x14ac:dyDescent="0.25">
      <c r="F6917" s="38"/>
    </row>
    <row r="6918" spans="6:6" x14ac:dyDescent="0.25">
      <c r="F6918" s="38"/>
    </row>
    <row r="6919" spans="6:6" x14ac:dyDescent="0.25">
      <c r="F6919" s="38"/>
    </row>
    <row r="6920" spans="6:6" x14ac:dyDescent="0.25">
      <c r="F6920" s="38"/>
    </row>
    <row r="6921" spans="6:6" x14ac:dyDescent="0.25">
      <c r="F6921" s="38"/>
    </row>
    <row r="6922" spans="6:6" x14ac:dyDescent="0.25">
      <c r="F6922" s="38"/>
    </row>
    <row r="6923" spans="6:6" x14ac:dyDescent="0.25">
      <c r="F6923" s="38"/>
    </row>
    <row r="6924" spans="6:6" x14ac:dyDescent="0.25">
      <c r="F6924" s="38"/>
    </row>
    <row r="6925" spans="6:6" x14ac:dyDescent="0.25">
      <c r="F6925" s="38"/>
    </row>
    <row r="6926" spans="6:6" x14ac:dyDescent="0.25">
      <c r="F6926" s="38"/>
    </row>
    <row r="6927" spans="6:6" x14ac:dyDescent="0.25">
      <c r="F6927" s="38"/>
    </row>
    <row r="6928" spans="6:6" x14ac:dyDescent="0.25">
      <c r="F6928" s="38"/>
    </row>
    <row r="6929" spans="6:6" x14ac:dyDescent="0.25">
      <c r="F6929" s="38"/>
    </row>
    <row r="6930" spans="6:6" x14ac:dyDescent="0.25">
      <c r="F6930" s="38"/>
    </row>
    <row r="6931" spans="6:6" x14ac:dyDescent="0.25">
      <c r="F6931" s="38"/>
    </row>
    <row r="6932" spans="6:6" x14ac:dyDescent="0.25">
      <c r="F6932" s="38"/>
    </row>
    <row r="6933" spans="6:6" x14ac:dyDescent="0.25">
      <c r="F6933" s="38"/>
    </row>
    <row r="6934" spans="6:6" x14ac:dyDescent="0.25">
      <c r="F6934" s="38"/>
    </row>
    <row r="6935" spans="6:6" x14ac:dyDescent="0.25">
      <c r="F6935" s="38"/>
    </row>
    <row r="6936" spans="6:6" x14ac:dyDescent="0.25">
      <c r="F6936" s="38"/>
    </row>
    <row r="6937" spans="6:6" x14ac:dyDescent="0.25">
      <c r="F6937" s="38"/>
    </row>
    <row r="6938" spans="6:6" x14ac:dyDescent="0.25">
      <c r="F6938" s="38"/>
    </row>
    <row r="6939" spans="6:6" x14ac:dyDescent="0.25">
      <c r="F6939" s="38"/>
    </row>
    <row r="6940" spans="6:6" x14ac:dyDescent="0.25">
      <c r="F6940" s="38"/>
    </row>
    <row r="6941" spans="6:6" x14ac:dyDescent="0.25">
      <c r="F6941" s="38"/>
    </row>
    <row r="6942" spans="6:6" x14ac:dyDescent="0.25">
      <c r="F6942" s="38"/>
    </row>
    <row r="6943" spans="6:6" x14ac:dyDescent="0.25">
      <c r="F6943" s="38"/>
    </row>
    <row r="6944" spans="6:6" x14ac:dyDescent="0.25">
      <c r="F6944" s="38"/>
    </row>
    <row r="6945" spans="6:6" x14ac:dyDescent="0.25">
      <c r="F6945" s="38"/>
    </row>
    <row r="6946" spans="6:6" x14ac:dyDescent="0.25">
      <c r="F6946" s="38"/>
    </row>
    <row r="6947" spans="6:6" x14ac:dyDescent="0.25">
      <c r="F6947" s="38"/>
    </row>
    <row r="6948" spans="6:6" x14ac:dyDescent="0.25">
      <c r="F6948" s="38"/>
    </row>
    <row r="6949" spans="6:6" x14ac:dyDescent="0.25">
      <c r="F6949" s="38"/>
    </row>
    <row r="6950" spans="6:6" x14ac:dyDescent="0.25">
      <c r="F6950" s="38"/>
    </row>
    <row r="6951" spans="6:6" x14ac:dyDescent="0.25">
      <c r="F6951" s="38"/>
    </row>
    <row r="6952" spans="6:6" x14ac:dyDescent="0.25">
      <c r="F6952" s="38"/>
    </row>
    <row r="6953" spans="6:6" x14ac:dyDescent="0.25">
      <c r="F6953" s="38"/>
    </row>
    <row r="6954" spans="6:6" x14ac:dyDescent="0.25">
      <c r="F6954" s="38"/>
    </row>
    <row r="6955" spans="6:6" x14ac:dyDescent="0.25">
      <c r="F6955" s="38"/>
    </row>
    <row r="6956" spans="6:6" x14ac:dyDescent="0.25">
      <c r="F6956" s="38"/>
    </row>
    <row r="6957" spans="6:6" x14ac:dyDescent="0.25">
      <c r="F6957" s="38"/>
    </row>
    <row r="6958" spans="6:6" x14ac:dyDescent="0.25">
      <c r="F6958" s="38"/>
    </row>
    <row r="6959" spans="6:6" x14ac:dyDescent="0.25">
      <c r="F6959" s="38"/>
    </row>
    <row r="6960" spans="6:6" x14ac:dyDescent="0.25">
      <c r="F6960" s="38"/>
    </row>
    <row r="6961" spans="6:6" x14ac:dyDescent="0.25">
      <c r="F6961" s="38"/>
    </row>
    <row r="6962" spans="6:6" x14ac:dyDescent="0.25">
      <c r="F6962" s="38"/>
    </row>
    <row r="6963" spans="6:6" x14ac:dyDescent="0.25">
      <c r="F6963" s="38"/>
    </row>
    <row r="6964" spans="6:6" x14ac:dyDescent="0.25">
      <c r="F6964" s="38"/>
    </row>
    <row r="6965" spans="6:6" x14ac:dyDescent="0.25">
      <c r="F6965" s="38"/>
    </row>
    <row r="6966" spans="6:6" x14ac:dyDescent="0.25">
      <c r="F6966" s="38"/>
    </row>
    <row r="6967" spans="6:6" x14ac:dyDescent="0.25">
      <c r="F6967" s="38"/>
    </row>
    <row r="6968" spans="6:6" x14ac:dyDescent="0.25">
      <c r="F6968" s="38"/>
    </row>
    <row r="6969" spans="6:6" x14ac:dyDescent="0.25">
      <c r="F6969" s="38"/>
    </row>
    <row r="6970" spans="6:6" x14ac:dyDescent="0.25">
      <c r="F6970" s="38"/>
    </row>
    <row r="6971" spans="6:6" x14ac:dyDescent="0.25">
      <c r="F6971" s="38"/>
    </row>
    <row r="6972" spans="6:6" x14ac:dyDescent="0.25">
      <c r="F6972" s="38"/>
    </row>
    <row r="6973" spans="6:6" x14ac:dyDescent="0.25">
      <c r="F6973" s="38"/>
    </row>
    <row r="6974" spans="6:6" x14ac:dyDescent="0.25">
      <c r="F6974" s="38"/>
    </row>
    <row r="6975" spans="6:6" x14ac:dyDescent="0.25">
      <c r="F6975" s="38"/>
    </row>
    <row r="6976" spans="6:6" x14ac:dyDescent="0.25">
      <c r="F6976" s="38"/>
    </row>
    <row r="6977" spans="6:6" x14ac:dyDescent="0.25">
      <c r="F6977" s="38"/>
    </row>
    <row r="6978" spans="6:6" x14ac:dyDescent="0.25">
      <c r="F6978" s="38"/>
    </row>
    <row r="6979" spans="6:6" x14ac:dyDescent="0.25">
      <c r="F6979" s="38"/>
    </row>
    <row r="6980" spans="6:6" x14ac:dyDescent="0.25">
      <c r="F6980" s="38"/>
    </row>
    <row r="6981" spans="6:6" x14ac:dyDescent="0.25">
      <c r="F6981" s="38"/>
    </row>
    <row r="6982" spans="6:6" x14ac:dyDescent="0.25">
      <c r="F6982" s="38"/>
    </row>
    <row r="6983" spans="6:6" x14ac:dyDescent="0.25">
      <c r="F6983" s="38"/>
    </row>
    <row r="6984" spans="6:6" x14ac:dyDescent="0.25">
      <c r="F6984" s="38"/>
    </row>
    <row r="6985" spans="6:6" x14ac:dyDescent="0.25">
      <c r="F6985" s="38"/>
    </row>
    <row r="6986" spans="6:6" x14ac:dyDescent="0.25">
      <c r="F6986" s="38"/>
    </row>
    <row r="6987" spans="6:6" x14ac:dyDescent="0.25">
      <c r="F6987" s="38"/>
    </row>
    <row r="6988" spans="6:6" x14ac:dyDescent="0.25">
      <c r="F6988" s="38"/>
    </row>
    <row r="6989" spans="6:6" x14ac:dyDescent="0.25">
      <c r="F6989" s="38"/>
    </row>
    <row r="6990" spans="6:6" x14ac:dyDescent="0.25">
      <c r="F6990" s="38"/>
    </row>
    <row r="6991" spans="6:6" x14ac:dyDescent="0.25">
      <c r="F6991" s="38"/>
    </row>
    <row r="6992" spans="6:6" x14ac:dyDescent="0.25">
      <c r="F6992" s="38"/>
    </row>
    <row r="6993" spans="6:6" x14ac:dyDescent="0.25">
      <c r="F6993" s="38"/>
    </row>
    <row r="6994" spans="6:6" x14ac:dyDescent="0.25">
      <c r="F6994" s="38"/>
    </row>
    <row r="6995" spans="6:6" x14ac:dyDescent="0.25">
      <c r="F6995" s="38"/>
    </row>
    <row r="6996" spans="6:6" x14ac:dyDescent="0.25">
      <c r="F6996" s="38"/>
    </row>
    <row r="6997" spans="6:6" x14ac:dyDescent="0.25">
      <c r="F6997" s="38"/>
    </row>
    <row r="6998" spans="6:6" x14ac:dyDescent="0.25">
      <c r="F6998" s="38"/>
    </row>
    <row r="6999" spans="6:6" x14ac:dyDescent="0.25">
      <c r="F6999" s="38"/>
    </row>
    <row r="7000" spans="6:6" x14ac:dyDescent="0.25">
      <c r="F7000" s="38"/>
    </row>
    <row r="7001" spans="6:6" x14ac:dyDescent="0.25">
      <c r="F7001" s="38"/>
    </row>
    <row r="7002" spans="6:6" x14ac:dyDescent="0.25">
      <c r="F7002" s="38"/>
    </row>
    <row r="7003" spans="6:6" x14ac:dyDescent="0.25">
      <c r="F7003" s="38"/>
    </row>
    <row r="7004" spans="6:6" x14ac:dyDescent="0.25">
      <c r="F7004" s="38"/>
    </row>
    <row r="7005" spans="6:6" x14ac:dyDescent="0.25">
      <c r="F7005" s="38"/>
    </row>
    <row r="7006" spans="6:6" x14ac:dyDescent="0.25">
      <c r="F7006" s="38"/>
    </row>
    <row r="7007" spans="6:6" x14ac:dyDescent="0.25">
      <c r="F7007" s="38"/>
    </row>
    <row r="7008" spans="6:6" x14ac:dyDescent="0.25">
      <c r="F7008" s="38"/>
    </row>
    <row r="7009" spans="6:6" x14ac:dyDescent="0.25">
      <c r="F7009" s="38"/>
    </row>
    <row r="7010" spans="6:6" x14ac:dyDescent="0.25">
      <c r="F7010" s="38"/>
    </row>
    <row r="7011" spans="6:6" x14ac:dyDescent="0.25">
      <c r="F7011" s="38"/>
    </row>
    <row r="7012" spans="6:6" x14ac:dyDescent="0.25">
      <c r="F7012" s="38"/>
    </row>
    <row r="7013" spans="6:6" x14ac:dyDescent="0.25">
      <c r="F7013" s="38"/>
    </row>
    <row r="7014" spans="6:6" x14ac:dyDescent="0.25">
      <c r="F7014" s="38"/>
    </row>
    <row r="7015" spans="6:6" x14ac:dyDescent="0.25">
      <c r="F7015" s="38"/>
    </row>
    <row r="7016" spans="6:6" x14ac:dyDescent="0.25">
      <c r="F7016" s="38"/>
    </row>
    <row r="7017" spans="6:6" x14ac:dyDescent="0.25">
      <c r="F7017" s="38"/>
    </row>
    <row r="7018" spans="6:6" x14ac:dyDescent="0.25">
      <c r="F7018" s="38"/>
    </row>
    <row r="7019" spans="6:6" x14ac:dyDescent="0.25">
      <c r="F7019" s="38"/>
    </row>
    <row r="7020" spans="6:6" x14ac:dyDescent="0.25">
      <c r="F7020" s="38"/>
    </row>
    <row r="7021" spans="6:6" x14ac:dyDescent="0.25">
      <c r="F7021" s="38"/>
    </row>
    <row r="7022" spans="6:6" x14ac:dyDescent="0.25">
      <c r="F7022" s="38"/>
    </row>
    <row r="7023" spans="6:6" x14ac:dyDescent="0.25">
      <c r="F7023" s="38"/>
    </row>
    <row r="7024" spans="6:6" x14ac:dyDescent="0.25">
      <c r="F7024" s="38"/>
    </row>
    <row r="7025" spans="6:6" x14ac:dyDescent="0.25">
      <c r="F7025" s="38"/>
    </row>
    <row r="7026" spans="6:6" x14ac:dyDescent="0.25">
      <c r="F7026" s="38"/>
    </row>
    <row r="7027" spans="6:6" x14ac:dyDescent="0.25">
      <c r="F7027" s="38"/>
    </row>
    <row r="7028" spans="6:6" x14ac:dyDescent="0.25">
      <c r="F7028" s="38"/>
    </row>
    <row r="7029" spans="6:6" x14ac:dyDescent="0.25">
      <c r="F7029" s="38"/>
    </row>
    <row r="7030" spans="6:6" x14ac:dyDescent="0.25">
      <c r="F7030" s="38"/>
    </row>
    <row r="7031" spans="6:6" x14ac:dyDescent="0.25">
      <c r="F7031" s="38"/>
    </row>
    <row r="7032" spans="6:6" x14ac:dyDescent="0.25">
      <c r="F7032" s="38"/>
    </row>
    <row r="7033" spans="6:6" x14ac:dyDescent="0.25">
      <c r="F7033" s="38"/>
    </row>
    <row r="7034" spans="6:6" x14ac:dyDescent="0.25">
      <c r="F7034" s="38"/>
    </row>
    <row r="7035" spans="6:6" x14ac:dyDescent="0.25">
      <c r="F7035" s="38"/>
    </row>
    <row r="7036" spans="6:6" x14ac:dyDescent="0.25">
      <c r="F7036" s="38"/>
    </row>
    <row r="7037" spans="6:6" x14ac:dyDescent="0.25">
      <c r="F7037" s="38"/>
    </row>
    <row r="7038" spans="6:6" x14ac:dyDescent="0.25">
      <c r="F7038" s="38"/>
    </row>
    <row r="7039" spans="6:6" x14ac:dyDescent="0.25">
      <c r="F7039" s="38"/>
    </row>
    <row r="7040" spans="6:6" x14ac:dyDescent="0.25">
      <c r="F7040" s="38"/>
    </row>
    <row r="7041" spans="6:6" x14ac:dyDescent="0.25">
      <c r="F7041" s="38"/>
    </row>
    <row r="7042" spans="6:6" x14ac:dyDescent="0.25">
      <c r="F7042" s="38"/>
    </row>
    <row r="7043" spans="6:6" x14ac:dyDescent="0.25">
      <c r="F7043" s="38"/>
    </row>
    <row r="7044" spans="6:6" x14ac:dyDescent="0.25">
      <c r="F7044" s="38"/>
    </row>
    <row r="7045" spans="6:6" x14ac:dyDescent="0.25">
      <c r="F7045" s="38"/>
    </row>
    <row r="7046" spans="6:6" x14ac:dyDescent="0.25">
      <c r="F7046" s="38"/>
    </row>
    <row r="7047" spans="6:6" x14ac:dyDescent="0.25">
      <c r="F7047" s="38"/>
    </row>
    <row r="7048" spans="6:6" x14ac:dyDescent="0.25">
      <c r="F7048" s="38"/>
    </row>
    <row r="7049" spans="6:6" x14ac:dyDescent="0.25">
      <c r="F7049" s="38"/>
    </row>
    <row r="7050" spans="6:6" x14ac:dyDescent="0.25">
      <c r="F7050" s="38"/>
    </row>
    <row r="7051" spans="6:6" x14ac:dyDescent="0.25">
      <c r="F7051" s="38"/>
    </row>
    <row r="7052" spans="6:6" x14ac:dyDescent="0.25">
      <c r="F7052" s="38"/>
    </row>
    <row r="7053" spans="6:6" x14ac:dyDescent="0.25">
      <c r="F7053" s="38"/>
    </row>
    <row r="7054" spans="6:6" x14ac:dyDescent="0.25">
      <c r="F7054" s="38"/>
    </row>
    <row r="7055" spans="6:6" x14ac:dyDescent="0.25">
      <c r="F7055" s="38"/>
    </row>
    <row r="7056" spans="6:6" x14ac:dyDescent="0.25">
      <c r="F7056" s="38"/>
    </row>
    <row r="7057" spans="6:6" x14ac:dyDescent="0.25">
      <c r="F7057" s="38"/>
    </row>
    <row r="7058" spans="6:6" x14ac:dyDescent="0.25">
      <c r="F7058" s="38"/>
    </row>
    <row r="7059" spans="6:6" x14ac:dyDescent="0.25">
      <c r="F7059" s="38"/>
    </row>
    <row r="7060" spans="6:6" x14ac:dyDescent="0.25">
      <c r="F7060" s="38"/>
    </row>
    <row r="7061" spans="6:6" x14ac:dyDescent="0.25">
      <c r="F7061" s="38"/>
    </row>
    <row r="7062" spans="6:6" x14ac:dyDescent="0.25">
      <c r="F7062" s="38"/>
    </row>
    <row r="7063" spans="6:6" x14ac:dyDescent="0.25">
      <c r="F7063" s="38"/>
    </row>
    <row r="7064" spans="6:6" x14ac:dyDescent="0.25">
      <c r="F7064" s="38"/>
    </row>
    <row r="7065" spans="6:6" x14ac:dyDescent="0.25">
      <c r="F7065" s="38"/>
    </row>
    <row r="7066" spans="6:6" x14ac:dyDescent="0.25">
      <c r="F7066" s="38"/>
    </row>
    <row r="7067" spans="6:6" x14ac:dyDescent="0.25">
      <c r="F7067" s="38"/>
    </row>
    <row r="7068" spans="6:6" x14ac:dyDescent="0.25">
      <c r="F7068" s="38"/>
    </row>
    <row r="7069" spans="6:6" x14ac:dyDescent="0.25">
      <c r="F7069" s="38"/>
    </row>
    <row r="7070" spans="6:6" x14ac:dyDescent="0.25">
      <c r="F7070" s="38"/>
    </row>
    <row r="7071" spans="6:6" x14ac:dyDescent="0.25">
      <c r="F7071" s="38"/>
    </row>
    <row r="7072" spans="6:6" x14ac:dyDescent="0.25">
      <c r="F7072" s="38"/>
    </row>
    <row r="7073" spans="6:6" x14ac:dyDescent="0.25">
      <c r="F7073" s="38"/>
    </row>
    <row r="7074" spans="6:6" x14ac:dyDescent="0.25">
      <c r="F7074" s="38"/>
    </row>
    <row r="7075" spans="6:6" x14ac:dyDescent="0.25">
      <c r="F7075" s="38"/>
    </row>
    <row r="7076" spans="6:6" x14ac:dyDescent="0.25">
      <c r="F7076" s="38"/>
    </row>
    <row r="7077" spans="6:6" x14ac:dyDescent="0.25">
      <c r="F7077" s="38"/>
    </row>
    <row r="7078" spans="6:6" x14ac:dyDescent="0.25">
      <c r="F7078" s="38"/>
    </row>
    <row r="7079" spans="6:6" x14ac:dyDescent="0.25">
      <c r="F7079" s="38"/>
    </row>
    <row r="7080" spans="6:6" x14ac:dyDescent="0.25">
      <c r="F7080" s="38"/>
    </row>
    <row r="7081" spans="6:6" x14ac:dyDescent="0.25">
      <c r="F7081" s="38"/>
    </row>
    <row r="7082" spans="6:6" x14ac:dyDescent="0.25">
      <c r="F7082" s="38"/>
    </row>
    <row r="7083" spans="6:6" x14ac:dyDescent="0.25">
      <c r="F7083" s="38"/>
    </row>
    <row r="7084" spans="6:6" x14ac:dyDescent="0.25">
      <c r="F7084" s="38"/>
    </row>
    <row r="7085" spans="6:6" x14ac:dyDescent="0.25">
      <c r="F7085" s="38"/>
    </row>
    <row r="7086" spans="6:6" x14ac:dyDescent="0.25">
      <c r="F7086" s="38"/>
    </row>
    <row r="7087" spans="6:6" x14ac:dyDescent="0.25">
      <c r="F7087" s="38"/>
    </row>
    <row r="7088" spans="6:6" x14ac:dyDescent="0.25">
      <c r="F7088" s="38"/>
    </row>
    <row r="7089" spans="6:6" x14ac:dyDescent="0.25">
      <c r="F7089" s="38"/>
    </row>
    <row r="7090" spans="6:6" x14ac:dyDescent="0.25">
      <c r="F7090" s="38"/>
    </row>
    <row r="7091" spans="6:6" x14ac:dyDescent="0.25">
      <c r="F7091" s="38"/>
    </row>
    <row r="7092" spans="6:6" x14ac:dyDescent="0.25">
      <c r="F7092" s="38"/>
    </row>
    <row r="7093" spans="6:6" x14ac:dyDescent="0.25">
      <c r="F7093" s="38"/>
    </row>
    <row r="7094" spans="6:6" x14ac:dyDescent="0.25">
      <c r="F7094" s="38"/>
    </row>
    <row r="7095" spans="6:6" x14ac:dyDescent="0.25">
      <c r="F7095" s="38"/>
    </row>
    <row r="7096" spans="6:6" x14ac:dyDescent="0.25">
      <c r="F7096" s="38"/>
    </row>
    <row r="7097" spans="6:6" x14ac:dyDescent="0.25">
      <c r="F7097" s="38"/>
    </row>
    <row r="7098" spans="6:6" x14ac:dyDescent="0.25">
      <c r="F7098" s="38"/>
    </row>
    <row r="7099" spans="6:6" x14ac:dyDescent="0.25">
      <c r="F7099" s="38"/>
    </row>
    <row r="7100" spans="6:6" x14ac:dyDescent="0.25">
      <c r="F7100" s="38"/>
    </row>
    <row r="7101" spans="6:6" x14ac:dyDescent="0.25">
      <c r="F7101" s="38"/>
    </row>
    <row r="7102" spans="6:6" x14ac:dyDescent="0.25">
      <c r="F7102" s="38"/>
    </row>
    <row r="7103" spans="6:6" x14ac:dyDescent="0.25">
      <c r="F7103" s="38"/>
    </row>
    <row r="7104" spans="6:6" x14ac:dyDescent="0.25">
      <c r="F7104" s="38"/>
    </row>
    <row r="7105" spans="6:6" x14ac:dyDescent="0.25">
      <c r="F7105" s="38"/>
    </row>
    <row r="7106" spans="6:6" x14ac:dyDescent="0.25">
      <c r="F7106" s="38"/>
    </row>
    <row r="7107" spans="6:6" x14ac:dyDescent="0.25">
      <c r="F7107" s="38"/>
    </row>
    <row r="7108" spans="6:6" x14ac:dyDescent="0.25">
      <c r="F7108" s="38"/>
    </row>
    <row r="7109" spans="6:6" x14ac:dyDescent="0.25">
      <c r="F7109" s="38"/>
    </row>
    <row r="7110" spans="6:6" x14ac:dyDescent="0.25">
      <c r="F7110" s="38"/>
    </row>
    <row r="7111" spans="6:6" x14ac:dyDescent="0.25">
      <c r="F7111" s="38"/>
    </row>
    <row r="7112" spans="6:6" x14ac:dyDescent="0.25">
      <c r="F7112" s="38"/>
    </row>
    <row r="7113" spans="6:6" x14ac:dyDescent="0.25">
      <c r="F7113" s="38"/>
    </row>
    <row r="7114" spans="6:6" x14ac:dyDescent="0.25">
      <c r="F7114" s="38"/>
    </row>
    <row r="7115" spans="6:6" x14ac:dyDescent="0.25">
      <c r="F7115" s="38"/>
    </row>
    <row r="7116" spans="6:6" x14ac:dyDescent="0.25">
      <c r="F7116" s="38"/>
    </row>
    <row r="7117" spans="6:6" x14ac:dyDescent="0.25">
      <c r="F7117" s="38"/>
    </row>
    <row r="7118" spans="6:6" x14ac:dyDescent="0.25">
      <c r="F7118" s="38"/>
    </row>
    <row r="7119" spans="6:6" x14ac:dyDescent="0.25">
      <c r="F7119" s="38"/>
    </row>
    <row r="7120" spans="6:6" x14ac:dyDescent="0.25">
      <c r="F7120" s="38"/>
    </row>
    <row r="7121" spans="6:6" x14ac:dyDescent="0.25">
      <c r="F7121" s="38"/>
    </row>
    <row r="7122" spans="6:6" x14ac:dyDescent="0.25">
      <c r="F7122" s="38"/>
    </row>
    <row r="7123" spans="6:6" x14ac:dyDescent="0.25">
      <c r="F7123" s="38"/>
    </row>
    <row r="7124" spans="6:6" x14ac:dyDescent="0.25">
      <c r="F7124" s="38"/>
    </row>
    <row r="7125" spans="6:6" x14ac:dyDescent="0.25">
      <c r="F7125" s="38"/>
    </row>
    <row r="7126" spans="6:6" x14ac:dyDescent="0.25">
      <c r="F7126" s="38"/>
    </row>
    <row r="7127" spans="6:6" x14ac:dyDescent="0.25">
      <c r="F7127" s="38"/>
    </row>
    <row r="7128" spans="6:6" x14ac:dyDescent="0.25">
      <c r="F7128" s="38"/>
    </row>
    <row r="7129" spans="6:6" x14ac:dyDescent="0.25">
      <c r="F7129" s="38"/>
    </row>
    <row r="7130" spans="6:6" x14ac:dyDescent="0.25">
      <c r="F7130" s="38"/>
    </row>
    <row r="7131" spans="6:6" x14ac:dyDescent="0.25">
      <c r="F7131" s="38"/>
    </row>
    <row r="7132" spans="6:6" x14ac:dyDescent="0.25">
      <c r="F7132" s="38"/>
    </row>
    <row r="7133" spans="6:6" x14ac:dyDescent="0.25">
      <c r="F7133" s="38"/>
    </row>
    <row r="7134" spans="6:6" x14ac:dyDescent="0.25">
      <c r="F7134" s="38"/>
    </row>
    <row r="7135" spans="6:6" x14ac:dyDescent="0.25">
      <c r="F7135" s="38"/>
    </row>
    <row r="7136" spans="6:6" x14ac:dyDescent="0.25">
      <c r="F7136" s="38"/>
    </row>
    <row r="7137" spans="6:6" x14ac:dyDescent="0.25">
      <c r="F7137" s="38"/>
    </row>
    <row r="7138" spans="6:6" x14ac:dyDescent="0.25">
      <c r="F7138" s="38"/>
    </row>
    <row r="7139" spans="6:6" x14ac:dyDescent="0.25">
      <c r="F7139" s="38"/>
    </row>
    <row r="7140" spans="6:6" x14ac:dyDescent="0.25">
      <c r="F7140" s="38"/>
    </row>
    <row r="7141" spans="6:6" x14ac:dyDescent="0.25">
      <c r="F7141" s="38"/>
    </row>
    <row r="7142" spans="6:6" x14ac:dyDescent="0.25">
      <c r="F7142" s="38"/>
    </row>
    <row r="7143" spans="6:6" x14ac:dyDescent="0.25">
      <c r="F7143" s="38"/>
    </row>
    <row r="7144" spans="6:6" x14ac:dyDescent="0.25">
      <c r="F7144" s="38"/>
    </row>
    <row r="7145" spans="6:6" x14ac:dyDescent="0.25">
      <c r="F7145" s="38"/>
    </row>
    <row r="7146" spans="6:6" x14ac:dyDescent="0.25">
      <c r="F7146" s="38"/>
    </row>
    <row r="7147" spans="6:6" x14ac:dyDescent="0.25">
      <c r="F7147" s="38"/>
    </row>
    <row r="7148" spans="6:6" x14ac:dyDescent="0.25">
      <c r="F7148" s="38"/>
    </row>
    <row r="7149" spans="6:6" x14ac:dyDescent="0.25">
      <c r="F7149" s="38"/>
    </row>
    <row r="7150" spans="6:6" x14ac:dyDescent="0.25">
      <c r="F7150" s="38"/>
    </row>
    <row r="7151" spans="6:6" x14ac:dyDescent="0.25">
      <c r="F7151" s="38"/>
    </row>
    <row r="7152" spans="6:6" x14ac:dyDescent="0.25">
      <c r="F7152" s="38"/>
    </row>
    <row r="7153" spans="6:6" x14ac:dyDescent="0.25">
      <c r="F7153" s="38"/>
    </row>
    <row r="7154" spans="6:6" x14ac:dyDescent="0.25">
      <c r="F7154" s="38"/>
    </row>
    <row r="7155" spans="6:6" x14ac:dyDescent="0.25">
      <c r="F7155" s="38"/>
    </row>
    <row r="7156" spans="6:6" x14ac:dyDescent="0.25">
      <c r="F7156" s="38"/>
    </row>
    <row r="7157" spans="6:6" x14ac:dyDescent="0.25">
      <c r="F7157" s="38"/>
    </row>
    <row r="7158" spans="6:6" x14ac:dyDescent="0.25">
      <c r="F7158" s="38"/>
    </row>
    <row r="7159" spans="6:6" x14ac:dyDescent="0.25">
      <c r="F7159" s="38"/>
    </row>
    <row r="7160" spans="6:6" x14ac:dyDescent="0.25">
      <c r="F7160" s="38"/>
    </row>
    <row r="7161" spans="6:6" x14ac:dyDescent="0.25">
      <c r="F7161" s="38"/>
    </row>
    <row r="7162" spans="6:6" x14ac:dyDescent="0.25">
      <c r="F7162" s="38"/>
    </row>
    <row r="7163" spans="6:6" x14ac:dyDescent="0.25">
      <c r="F7163" s="38"/>
    </row>
    <row r="7164" spans="6:6" x14ac:dyDescent="0.25">
      <c r="F7164" s="38"/>
    </row>
    <row r="7165" spans="6:6" x14ac:dyDescent="0.25">
      <c r="F7165" s="38"/>
    </row>
    <row r="7166" spans="6:6" x14ac:dyDescent="0.25">
      <c r="F7166" s="38"/>
    </row>
    <row r="7167" spans="6:6" x14ac:dyDescent="0.25">
      <c r="F7167" s="38"/>
    </row>
    <row r="7168" spans="6:6" x14ac:dyDescent="0.25">
      <c r="F7168" s="38"/>
    </row>
    <row r="7169" spans="6:6" x14ac:dyDescent="0.25">
      <c r="F7169" s="38"/>
    </row>
    <row r="7170" spans="6:6" x14ac:dyDescent="0.25">
      <c r="F7170" s="38"/>
    </row>
    <row r="7171" spans="6:6" x14ac:dyDescent="0.25">
      <c r="F7171" s="38"/>
    </row>
    <row r="7172" spans="6:6" x14ac:dyDescent="0.25">
      <c r="F7172" s="38"/>
    </row>
    <row r="7173" spans="6:6" x14ac:dyDescent="0.25">
      <c r="F7173" s="38"/>
    </row>
    <row r="7174" spans="6:6" x14ac:dyDescent="0.25">
      <c r="F7174" s="38"/>
    </row>
    <row r="7175" spans="6:6" x14ac:dyDescent="0.25">
      <c r="F7175" s="38"/>
    </row>
    <row r="7176" spans="6:6" x14ac:dyDescent="0.25">
      <c r="F7176" s="38"/>
    </row>
    <row r="7177" spans="6:6" x14ac:dyDescent="0.25">
      <c r="F7177" s="38"/>
    </row>
    <row r="7178" spans="6:6" x14ac:dyDescent="0.25">
      <c r="F7178" s="38"/>
    </row>
    <row r="7179" spans="6:6" x14ac:dyDescent="0.25">
      <c r="F7179" s="38"/>
    </row>
    <row r="7180" spans="6:6" x14ac:dyDescent="0.25">
      <c r="F7180" s="38"/>
    </row>
    <row r="7181" spans="6:6" x14ac:dyDescent="0.25">
      <c r="F7181" s="38"/>
    </row>
    <row r="7182" spans="6:6" x14ac:dyDescent="0.25">
      <c r="F7182" s="38"/>
    </row>
    <row r="7183" spans="6:6" x14ac:dyDescent="0.25">
      <c r="F7183" s="38"/>
    </row>
    <row r="7184" spans="6:6" x14ac:dyDescent="0.25">
      <c r="F7184" s="38"/>
    </row>
    <row r="7185" spans="6:6" x14ac:dyDescent="0.25">
      <c r="F7185" s="38"/>
    </row>
    <row r="7186" spans="6:6" x14ac:dyDescent="0.25">
      <c r="F7186" s="38"/>
    </row>
    <row r="7187" spans="6:6" x14ac:dyDescent="0.25">
      <c r="F7187" s="38"/>
    </row>
    <row r="7188" spans="6:6" x14ac:dyDescent="0.25">
      <c r="F7188" s="38"/>
    </row>
    <row r="7189" spans="6:6" x14ac:dyDescent="0.25">
      <c r="F7189" s="38"/>
    </row>
    <row r="7190" spans="6:6" x14ac:dyDescent="0.25">
      <c r="F7190" s="38"/>
    </row>
    <row r="7191" spans="6:6" x14ac:dyDescent="0.25">
      <c r="F7191" s="38"/>
    </row>
    <row r="7192" spans="6:6" x14ac:dyDescent="0.25">
      <c r="F7192" s="38"/>
    </row>
    <row r="7193" spans="6:6" x14ac:dyDescent="0.25">
      <c r="F7193" s="38"/>
    </row>
    <row r="7194" spans="6:6" x14ac:dyDescent="0.25">
      <c r="F7194" s="38"/>
    </row>
    <row r="7195" spans="6:6" x14ac:dyDescent="0.25">
      <c r="F7195" s="38"/>
    </row>
    <row r="7196" spans="6:6" x14ac:dyDescent="0.25">
      <c r="F7196" s="38"/>
    </row>
    <row r="7197" spans="6:6" x14ac:dyDescent="0.25">
      <c r="F7197" s="38"/>
    </row>
    <row r="7198" spans="6:6" x14ac:dyDescent="0.25">
      <c r="F7198" s="38"/>
    </row>
    <row r="7199" spans="6:6" x14ac:dyDescent="0.25">
      <c r="F7199" s="38"/>
    </row>
    <row r="7200" spans="6:6" x14ac:dyDescent="0.25">
      <c r="F7200" s="38"/>
    </row>
    <row r="7201" spans="6:6" x14ac:dyDescent="0.25">
      <c r="F7201" s="38"/>
    </row>
    <row r="7202" spans="6:6" x14ac:dyDescent="0.25">
      <c r="F7202" s="38"/>
    </row>
    <row r="7203" spans="6:6" x14ac:dyDescent="0.25">
      <c r="F7203" s="38"/>
    </row>
    <row r="7204" spans="6:6" x14ac:dyDescent="0.25">
      <c r="F7204" s="38"/>
    </row>
    <row r="7205" spans="6:6" x14ac:dyDescent="0.25">
      <c r="F7205" s="38"/>
    </row>
    <row r="7206" spans="6:6" x14ac:dyDescent="0.25">
      <c r="F7206" s="38"/>
    </row>
    <row r="7207" spans="6:6" x14ac:dyDescent="0.25">
      <c r="F7207" s="38"/>
    </row>
    <row r="7208" spans="6:6" x14ac:dyDescent="0.25">
      <c r="F7208" s="38"/>
    </row>
    <row r="7209" spans="6:6" x14ac:dyDescent="0.25">
      <c r="F7209" s="38"/>
    </row>
    <row r="7210" spans="6:6" x14ac:dyDescent="0.25">
      <c r="F7210" s="38"/>
    </row>
    <row r="7211" spans="6:6" x14ac:dyDescent="0.25">
      <c r="F7211" s="38"/>
    </row>
    <row r="7212" spans="6:6" x14ac:dyDescent="0.25">
      <c r="F7212" s="38"/>
    </row>
    <row r="7213" spans="6:6" x14ac:dyDescent="0.25">
      <c r="F7213" s="38"/>
    </row>
    <row r="7214" spans="6:6" x14ac:dyDescent="0.25">
      <c r="F7214" s="38"/>
    </row>
    <row r="7215" spans="6:6" x14ac:dyDescent="0.25">
      <c r="F7215" s="38"/>
    </row>
    <row r="7216" spans="6:6" x14ac:dyDescent="0.25">
      <c r="F7216" s="38"/>
    </row>
    <row r="7217" spans="6:6" x14ac:dyDescent="0.25">
      <c r="F7217" s="38"/>
    </row>
    <row r="7218" spans="6:6" x14ac:dyDescent="0.25">
      <c r="F7218" s="38"/>
    </row>
    <row r="7219" spans="6:6" x14ac:dyDescent="0.25">
      <c r="F7219" s="38"/>
    </row>
    <row r="7220" spans="6:6" x14ac:dyDescent="0.25">
      <c r="F7220" s="38"/>
    </row>
    <row r="7221" spans="6:6" x14ac:dyDescent="0.25">
      <c r="F7221" s="38"/>
    </row>
    <row r="7222" spans="6:6" x14ac:dyDescent="0.25">
      <c r="F7222" s="38"/>
    </row>
    <row r="7223" spans="6:6" x14ac:dyDescent="0.25">
      <c r="F7223" s="38"/>
    </row>
    <row r="7224" spans="6:6" x14ac:dyDescent="0.25">
      <c r="F7224" s="38"/>
    </row>
    <row r="7225" spans="6:6" x14ac:dyDescent="0.25">
      <c r="F7225" s="38"/>
    </row>
    <row r="7226" spans="6:6" x14ac:dyDescent="0.25">
      <c r="F7226" s="38"/>
    </row>
    <row r="7227" spans="6:6" x14ac:dyDescent="0.25">
      <c r="F7227" s="38"/>
    </row>
    <row r="7228" spans="6:6" x14ac:dyDescent="0.25">
      <c r="F7228" s="38"/>
    </row>
    <row r="7229" spans="6:6" x14ac:dyDescent="0.25">
      <c r="F7229" s="38"/>
    </row>
    <row r="7230" spans="6:6" x14ac:dyDescent="0.25">
      <c r="F7230" s="38"/>
    </row>
    <row r="7231" spans="6:6" x14ac:dyDescent="0.25">
      <c r="F7231" s="38"/>
    </row>
    <row r="7232" spans="6:6" x14ac:dyDescent="0.25">
      <c r="F7232" s="38"/>
    </row>
    <row r="7233" spans="6:6" x14ac:dyDescent="0.25">
      <c r="F7233" s="38"/>
    </row>
    <row r="7234" spans="6:6" x14ac:dyDescent="0.25">
      <c r="F7234" s="38"/>
    </row>
    <row r="7235" spans="6:6" x14ac:dyDescent="0.25">
      <c r="F7235" s="38"/>
    </row>
    <row r="7236" spans="6:6" x14ac:dyDescent="0.25">
      <c r="F7236" s="38"/>
    </row>
    <row r="7237" spans="6:6" x14ac:dyDescent="0.25">
      <c r="F7237" s="38"/>
    </row>
    <row r="7238" spans="6:6" x14ac:dyDescent="0.25">
      <c r="F7238" s="38"/>
    </row>
    <row r="7239" spans="6:6" x14ac:dyDescent="0.25">
      <c r="F7239" s="38"/>
    </row>
    <row r="7240" spans="6:6" x14ac:dyDescent="0.25">
      <c r="F7240" s="38"/>
    </row>
    <row r="7241" spans="6:6" x14ac:dyDescent="0.25">
      <c r="F7241" s="38"/>
    </row>
    <row r="7242" spans="6:6" x14ac:dyDescent="0.25">
      <c r="F7242" s="38"/>
    </row>
    <row r="7243" spans="6:6" x14ac:dyDescent="0.25">
      <c r="F7243" s="38"/>
    </row>
    <row r="7244" spans="6:6" x14ac:dyDescent="0.25">
      <c r="F7244" s="38"/>
    </row>
    <row r="7245" spans="6:6" x14ac:dyDescent="0.25">
      <c r="F7245" s="38"/>
    </row>
    <row r="7246" spans="6:6" x14ac:dyDescent="0.25">
      <c r="F7246" s="38"/>
    </row>
    <row r="7247" spans="6:6" x14ac:dyDescent="0.25">
      <c r="F7247" s="38"/>
    </row>
    <row r="7248" spans="6:6" x14ac:dyDescent="0.25">
      <c r="F7248" s="38"/>
    </row>
    <row r="7249" spans="6:6" x14ac:dyDescent="0.25">
      <c r="F7249" s="38"/>
    </row>
    <row r="7250" spans="6:6" x14ac:dyDescent="0.25">
      <c r="F7250" s="38"/>
    </row>
    <row r="7251" spans="6:6" x14ac:dyDescent="0.25">
      <c r="F7251" s="38"/>
    </row>
    <row r="7252" spans="6:6" x14ac:dyDescent="0.25">
      <c r="F7252" s="38"/>
    </row>
    <row r="7253" spans="6:6" x14ac:dyDescent="0.25">
      <c r="F7253" s="38"/>
    </row>
    <row r="7254" spans="6:6" x14ac:dyDescent="0.25">
      <c r="F7254" s="38"/>
    </row>
    <row r="7255" spans="6:6" x14ac:dyDescent="0.25">
      <c r="F7255" s="38"/>
    </row>
    <row r="7256" spans="6:6" x14ac:dyDescent="0.25">
      <c r="F7256" s="38"/>
    </row>
    <row r="7257" spans="6:6" x14ac:dyDescent="0.25">
      <c r="F7257" s="38"/>
    </row>
    <row r="7258" spans="6:6" x14ac:dyDescent="0.25">
      <c r="F7258" s="38"/>
    </row>
    <row r="7259" spans="6:6" x14ac:dyDescent="0.25">
      <c r="F7259" s="38"/>
    </row>
    <row r="7260" spans="6:6" x14ac:dyDescent="0.25">
      <c r="F7260" s="38"/>
    </row>
    <row r="7261" spans="6:6" x14ac:dyDescent="0.25">
      <c r="F7261" s="38"/>
    </row>
    <row r="7262" spans="6:6" x14ac:dyDescent="0.25">
      <c r="F7262" s="38"/>
    </row>
    <row r="7263" spans="6:6" x14ac:dyDescent="0.25">
      <c r="F7263" s="38"/>
    </row>
    <row r="7264" spans="6:6" x14ac:dyDescent="0.25">
      <c r="F7264" s="38"/>
    </row>
    <row r="7265" spans="6:6" x14ac:dyDescent="0.25">
      <c r="F7265" s="38"/>
    </row>
    <row r="7266" spans="6:6" x14ac:dyDescent="0.25">
      <c r="F7266" s="38"/>
    </row>
    <row r="7267" spans="6:6" x14ac:dyDescent="0.25">
      <c r="F7267" s="38"/>
    </row>
    <row r="7268" spans="6:6" x14ac:dyDescent="0.25">
      <c r="F7268" s="38"/>
    </row>
    <row r="7269" spans="6:6" x14ac:dyDescent="0.25">
      <c r="F7269" s="38"/>
    </row>
    <row r="7270" spans="6:6" x14ac:dyDescent="0.25">
      <c r="F7270" s="38"/>
    </row>
    <row r="7271" spans="6:6" x14ac:dyDescent="0.25">
      <c r="F7271" s="38"/>
    </row>
    <row r="7272" spans="6:6" x14ac:dyDescent="0.25">
      <c r="F7272" s="38"/>
    </row>
    <row r="7273" spans="6:6" x14ac:dyDescent="0.25">
      <c r="F7273" s="38"/>
    </row>
    <row r="7274" spans="6:6" x14ac:dyDescent="0.25">
      <c r="F7274" s="38"/>
    </row>
    <row r="7275" spans="6:6" x14ac:dyDescent="0.25">
      <c r="F7275" s="38"/>
    </row>
    <row r="7276" spans="6:6" x14ac:dyDescent="0.25">
      <c r="F7276" s="38"/>
    </row>
    <row r="7277" spans="6:6" x14ac:dyDescent="0.25">
      <c r="F7277" s="38"/>
    </row>
    <row r="7278" spans="6:6" x14ac:dyDescent="0.25">
      <c r="F7278" s="38"/>
    </row>
    <row r="7279" spans="6:6" x14ac:dyDescent="0.25">
      <c r="F7279" s="38"/>
    </row>
    <row r="7280" spans="6:6" x14ac:dyDescent="0.25">
      <c r="F7280" s="38"/>
    </row>
    <row r="7281" spans="6:6" x14ac:dyDescent="0.25">
      <c r="F7281" s="38"/>
    </row>
    <row r="7282" spans="6:6" x14ac:dyDescent="0.25">
      <c r="F7282" s="38"/>
    </row>
    <row r="7283" spans="6:6" x14ac:dyDescent="0.25">
      <c r="F7283" s="38"/>
    </row>
    <row r="7284" spans="6:6" x14ac:dyDescent="0.25">
      <c r="F7284" s="38"/>
    </row>
    <row r="7285" spans="6:6" x14ac:dyDescent="0.25">
      <c r="F7285" s="38"/>
    </row>
    <row r="7286" spans="6:6" x14ac:dyDescent="0.25">
      <c r="F7286" s="38"/>
    </row>
    <row r="7287" spans="6:6" x14ac:dyDescent="0.25">
      <c r="F7287" s="38"/>
    </row>
    <row r="7288" spans="6:6" x14ac:dyDescent="0.25">
      <c r="F7288" s="38"/>
    </row>
    <row r="7289" spans="6:6" x14ac:dyDescent="0.25">
      <c r="F7289" s="38"/>
    </row>
    <row r="7290" spans="6:6" x14ac:dyDescent="0.25">
      <c r="F7290" s="38"/>
    </row>
    <row r="7291" spans="6:6" x14ac:dyDescent="0.25">
      <c r="F7291" s="38"/>
    </row>
    <row r="7292" spans="6:6" x14ac:dyDescent="0.25">
      <c r="F7292" s="38"/>
    </row>
    <row r="7293" spans="6:6" x14ac:dyDescent="0.25">
      <c r="F7293" s="38"/>
    </row>
    <row r="7294" spans="6:6" x14ac:dyDescent="0.25">
      <c r="F7294" s="38"/>
    </row>
    <row r="7295" spans="6:6" x14ac:dyDescent="0.25">
      <c r="F7295" s="38"/>
    </row>
    <row r="7296" spans="6:6" x14ac:dyDescent="0.25">
      <c r="F7296" s="38"/>
    </row>
    <row r="7297" spans="6:6" x14ac:dyDescent="0.25">
      <c r="F7297" s="38"/>
    </row>
    <row r="7298" spans="6:6" x14ac:dyDescent="0.25">
      <c r="F7298" s="38"/>
    </row>
    <row r="7299" spans="6:6" x14ac:dyDescent="0.25">
      <c r="F7299" s="38"/>
    </row>
    <row r="7300" spans="6:6" x14ac:dyDescent="0.25">
      <c r="F7300" s="38"/>
    </row>
    <row r="7301" spans="6:6" x14ac:dyDescent="0.25">
      <c r="F7301" s="38"/>
    </row>
    <row r="7302" spans="6:6" x14ac:dyDescent="0.25">
      <c r="F7302" s="38"/>
    </row>
    <row r="7303" spans="6:6" x14ac:dyDescent="0.25">
      <c r="F7303" s="38"/>
    </row>
    <row r="7304" spans="6:6" x14ac:dyDescent="0.25">
      <c r="F7304" s="38"/>
    </row>
    <row r="7305" spans="6:6" x14ac:dyDescent="0.25">
      <c r="F7305" s="38"/>
    </row>
    <row r="7306" spans="6:6" x14ac:dyDescent="0.25">
      <c r="F7306" s="38"/>
    </row>
    <row r="7307" spans="6:6" x14ac:dyDescent="0.25">
      <c r="F7307" s="38"/>
    </row>
    <row r="7308" spans="6:6" x14ac:dyDescent="0.25">
      <c r="F7308" s="38"/>
    </row>
    <row r="7309" spans="6:6" x14ac:dyDescent="0.25">
      <c r="F7309" s="38"/>
    </row>
    <row r="7310" spans="6:6" x14ac:dyDescent="0.25">
      <c r="F7310" s="38"/>
    </row>
    <row r="7311" spans="6:6" x14ac:dyDescent="0.25">
      <c r="F7311" s="38"/>
    </row>
    <row r="7312" spans="6:6" x14ac:dyDescent="0.25">
      <c r="F7312" s="38"/>
    </row>
    <row r="7313" spans="6:6" x14ac:dyDescent="0.25">
      <c r="F7313" s="38"/>
    </row>
    <row r="7314" spans="6:6" x14ac:dyDescent="0.25">
      <c r="F7314" s="38"/>
    </row>
    <row r="7315" spans="6:6" x14ac:dyDescent="0.25">
      <c r="F7315" s="38"/>
    </row>
    <row r="7316" spans="6:6" x14ac:dyDescent="0.25">
      <c r="F7316" s="38"/>
    </row>
    <row r="7317" spans="6:6" x14ac:dyDescent="0.25">
      <c r="F7317" s="38"/>
    </row>
    <row r="7318" spans="6:6" x14ac:dyDescent="0.25">
      <c r="F7318" s="38"/>
    </row>
    <row r="7319" spans="6:6" x14ac:dyDescent="0.25">
      <c r="F7319" s="38"/>
    </row>
    <row r="7320" spans="6:6" x14ac:dyDescent="0.25">
      <c r="F7320" s="38"/>
    </row>
    <row r="7321" spans="6:6" x14ac:dyDescent="0.25">
      <c r="F7321" s="38"/>
    </row>
    <row r="7322" spans="6:6" x14ac:dyDescent="0.25">
      <c r="F7322" s="38"/>
    </row>
    <row r="7323" spans="6:6" x14ac:dyDescent="0.25">
      <c r="F7323" s="38"/>
    </row>
    <row r="7324" spans="6:6" x14ac:dyDescent="0.25">
      <c r="F7324" s="38"/>
    </row>
    <row r="7325" spans="6:6" x14ac:dyDescent="0.25">
      <c r="F7325" s="38"/>
    </row>
    <row r="7326" spans="6:6" x14ac:dyDescent="0.25">
      <c r="F7326" s="38"/>
    </row>
    <row r="7327" spans="6:6" x14ac:dyDescent="0.25">
      <c r="F7327" s="38"/>
    </row>
    <row r="7328" spans="6:6" x14ac:dyDescent="0.25">
      <c r="F7328" s="38"/>
    </row>
    <row r="7329" spans="6:6" x14ac:dyDescent="0.25">
      <c r="F7329" s="38"/>
    </row>
    <row r="7330" spans="6:6" x14ac:dyDescent="0.25">
      <c r="F7330" s="38"/>
    </row>
    <row r="7331" spans="6:6" x14ac:dyDescent="0.25">
      <c r="F7331" s="38"/>
    </row>
    <row r="7332" spans="6:6" x14ac:dyDescent="0.25">
      <c r="F7332" s="38"/>
    </row>
    <row r="7333" spans="6:6" x14ac:dyDescent="0.25">
      <c r="F7333" s="38"/>
    </row>
    <row r="7334" spans="6:6" x14ac:dyDescent="0.25">
      <c r="F7334" s="38"/>
    </row>
    <row r="7335" spans="6:6" x14ac:dyDescent="0.25">
      <c r="F7335" s="38"/>
    </row>
    <row r="7336" spans="6:6" x14ac:dyDescent="0.25">
      <c r="F7336" s="38"/>
    </row>
    <row r="7337" spans="6:6" x14ac:dyDescent="0.25">
      <c r="F7337" s="38"/>
    </row>
    <row r="7338" spans="6:6" x14ac:dyDescent="0.25">
      <c r="F7338" s="38"/>
    </row>
    <row r="7339" spans="6:6" x14ac:dyDescent="0.25">
      <c r="F7339" s="38"/>
    </row>
    <row r="7340" spans="6:6" x14ac:dyDescent="0.25">
      <c r="F7340" s="38"/>
    </row>
    <row r="7341" spans="6:6" x14ac:dyDescent="0.25">
      <c r="F7341" s="38"/>
    </row>
    <row r="7342" spans="6:6" x14ac:dyDescent="0.25">
      <c r="F7342" s="38"/>
    </row>
    <row r="7343" spans="6:6" x14ac:dyDescent="0.25">
      <c r="F7343" s="38"/>
    </row>
    <row r="7344" spans="6:6" x14ac:dyDescent="0.25">
      <c r="F7344" s="38"/>
    </row>
    <row r="7345" spans="6:6" x14ac:dyDescent="0.25">
      <c r="F7345" s="38"/>
    </row>
    <row r="7346" spans="6:6" x14ac:dyDescent="0.25">
      <c r="F7346" s="38"/>
    </row>
    <row r="7347" spans="6:6" x14ac:dyDescent="0.25">
      <c r="F7347" s="38"/>
    </row>
    <row r="7348" spans="6:6" x14ac:dyDescent="0.25">
      <c r="F7348" s="38"/>
    </row>
    <row r="7349" spans="6:6" x14ac:dyDescent="0.25">
      <c r="F7349" s="38"/>
    </row>
    <row r="7350" spans="6:6" x14ac:dyDescent="0.25">
      <c r="F7350" s="38"/>
    </row>
    <row r="7351" spans="6:6" x14ac:dyDescent="0.25">
      <c r="F7351" s="38"/>
    </row>
    <row r="7352" spans="6:6" x14ac:dyDescent="0.25">
      <c r="F7352" s="38"/>
    </row>
    <row r="7353" spans="6:6" x14ac:dyDescent="0.25">
      <c r="F7353" s="38"/>
    </row>
    <row r="7354" spans="6:6" x14ac:dyDescent="0.25">
      <c r="F7354" s="38"/>
    </row>
    <row r="7355" spans="6:6" x14ac:dyDescent="0.25">
      <c r="F7355" s="38"/>
    </row>
    <row r="7356" spans="6:6" x14ac:dyDescent="0.25">
      <c r="F7356" s="38"/>
    </row>
    <row r="7357" spans="6:6" x14ac:dyDescent="0.25">
      <c r="F7357" s="38"/>
    </row>
    <row r="7358" spans="6:6" x14ac:dyDescent="0.25">
      <c r="F7358" s="38"/>
    </row>
    <row r="7359" spans="6:6" x14ac:dyDescent="0.25">
      <c r="F7359" s="38"/>
    </row>
    <row r="7360" spans="6:6" x14ac:dyDescent="0.25">
      <c r="F7360" s="38"/>
    </row>
    <row r="7361" spans="6:6" x14ac:dyDescent="0.25">
      <c r="F7361" s="38"/>
    </row>
    <row r="7362" spans="6:6" x14ac:dyDescent="0.25">
      <c r="F7362" s="38"/>
    </row>
    <row r="7363" spans="6:6" x14ac:dyDescent="0.25">
      <c r="F7363" s="38"/>
    </row>
    <row r="7364" spans="6:6" x14ac:dyDescent="0.25">
      <c r="F7364" s="38"/>
    </row>
    <row r="7365" spans="6:6" x14ac:dyDescent="0.25">
      <c r="F7365" s="38"/>
    </row>
    <row r="7366" spans="6:6" x14ac:dyDescent="0.25">
      <c r="F7366" s="38"/>
    </row>
    <row r="7367" spans="6:6" x14ac:dyDescent="0.25">
      <c r="F7367" s="38"/>
    </row>
    <row r="7368" spans="6:6" x14ac:dyDescent="0.25">
      <c r="F7368" s="38"/>
    </row>
    <row r="7369" spans="6:6" x14ac:dyDescent="0.25">
      <c r="F7369" s="38"/>
    </row>
    <row r="7370" spans="6:6" x14ac:dyDescent="0.25">
      <c r="F7370" s="38"/>
    </row>
    <row r="7371" spans="6:6" x14ac:dyDescent="0.25">
      <c r="F7371" s="38"/>
    </row>
    <row r="7372" spans="6:6" x14ac:dyDescent="0.25">
      <c r="F7372" s="38"/>
    </row>
    <row r="7373" spans="6:6" x14ac:dyDescent="0.25">
      <c r="F7373" s="38"/>
    </row>
    <row r="7374" spans="6:6" x14ac:dyDescent="0.25">
      <c r="F7374" s="38"/>
    </row>
    <row r="7375" spans="6:6" x14ac:dyDescent="0.25">
      <c r="F7375" s="38"/>
    </row>
    <row r="7376" spans="6:6" x14ac:dyDescent="0.25">
      <c r="F7376" s="38"/>
    </row>
    <row r="7377" spans="6:6" x14ac:dyDescent="0.25">
      <c r="F7377" s="38"/>
    </row>
    <row r="7378" spans="6:6" x14ac:dyDescent="0.25">
      <c r="F7378" s="38"/>
    </row>
    <row r="7379" spans="6:6" x14ac:dyDescent="0.25">
      <c r="F7379" s="38"/>
    </row>
    <row r="7380" spans="6:6" x14ac:dyDescent="0.25">
      <c r="F7380" s="38"/>
    </row>
    <row r="7381" spans="6:6" x14ac:dyDescent="0.25">
      <c r="F7381" s="38"/>
    </row>
    <row r="7382" spans="6:6" x14ac:dyDescent="0.25">
      <c r="F7382" s="38"/>
    </row>
    <row r="7383" spans="6:6" x14ac:dyDescent="0.25">
      <c r="F7383" s="38"/>
    </row>
    <row r="7384" spans="6:6" x14ac:dyDescent="0.25">
      <c r="F7384" s="38"/>
    </row>
    <row r="7385" spans="6:6" x14ac:dyDescent="0.25">
      <c r="F7385" s="38"/>
    </row>
    <row r="7386" spans="6:6" x14ac:dyDescent="0.25">
      <c r="F7386" s="38"/>
    </row>
    <row r="7387" spans="6:6" x14ac:dyDescent="0.25">
      <c r="F7387" s="38"/>
    </row>
    <row r="7388" spans="6:6" x14ac:dyDescent="0.25">
      <c r="F7388" s="38"/>
    </row>
    <row r="7389" spans="6:6" x14ac:dyDescent="0.25">
      <c r="F7389" s="38"/>
    </row>
    <row r="7390" spans="6:6" x14ac:dyDescent="0.25">
      <c r="F7390" s="38"/>
    </row>
    <row r="7391" spans="6:6" x14ac:dyDescent="0.25">
      <c r="F7391" s="38"/>
    </row>
    <row r="7392" spans="6:6" x14ac:dyDescent="0.25">
      <c r="F7392" s="38"/>
    </row>
    <row r="7393" spans="6:6" x14ac:dyDescent="0.25">
      <c r="F7393" s="38"/>
    </row>
    <row r="7394" spans="6:6" x14ac:dyDescent="0.25">
      <c r="F7394" s="38"/>
    </row>
    <row r="7395" spans="6:6" x14ac:dyDescent="0.25">
      <c r="F7395" s="38"/>
    </row>
    <row r="7396" spans="6:6" x14ac:dyDescent="0.25">
      <c r="F7396" s="38"/>
    </row>
    <row r="7397" spans="6:6" x14ac:dyDescent="0.25">
      <c r="F7397" s="38"/>
    </row>
    <row r="7398" spans="6:6" x14ac:dyDescent="0.25">
      <c r="F7398" s="38"/>
    </row>
    <row r="7399" spans="6:6" x14ac:dyDescent="0.25">
      <c r="F7399" s="38"/>
    </row>
    <row r="7400" spans="6:6" x14ac:dyDescent="0.25">
      <c r="F7400" s="38"/>
    </row>
    <row r="7401" spans="6:6" x14ac:dyDescent="0.25">
      <c r="F7401" s="38"/>
    </row>
    <row r="7402" spans="6:6" x14ac:dyDescent="0.25">
      <c r="F7402" s="38"/>
    </row>
    <row r="7403" spans="6:6" x14ac:dyDescent="0.25">
      <c r="F7403" s="38"/>
    </row>
    <row r="7404" spans="6:6" x14ac:dyDescent="0.25">
      <c r="F7404" s="38"/>
    </row>
    <row r="7405" spans="6:6" x14ac:dyDescent="0.25">
      <c r="F7405" s="38"/>
    </row>
    <row r="7406" spans="6:6" x14ac:dyDescent="0.25">
      <c r="F7406" s="38"/>
    </row>
    <row r="7407" spans="6:6" x14ac:dyDescent="0.25">
      <c r="F7407" s="38"/>
    </row>
    <row r="7408" spans="6:6" x14ac:dyDescent="0.25">
      <c r="F7408" s="38"/>
    </row>
    <row r="7409" spans="6:6" x14ac:dyDescent="0.25">
      <c r="F7409" s="38"/>
    </row>
    <row r="7410" spans="6:6" x14ac:dyDescent="0.25">
      <c r="F7410" s="38"/>
    </row>
    <row r="7411" spans="6:6" x14ac:dyDescent="0.25">
      <c r="F7411" s="38"/>
    </row>
    <row r="7412" spans="6:6" x14ac:dyDescent="0.25">
      <c r="F7412" s="38"/>
    </row>
    <row r="7413" spans="6:6" x14ac:dyDescent="0.25">
      <c r="F7413" s="38"/>
    </row>
    <row r="7414" spans="6:6" x14ac:dyDescent="0.25">
      <c r="F7414" s="38"/>
    </row>
    <row r="7415" spans="6:6" x14ac:dyDescent="0.25">
      <c r="F7415" s="38"/>
    </row>
    <row r="7416" spans="6:6" x14ac:dyDescent="0.25">
      <c r="F7416" s="38"/>
    </row>
    <row r="7417" spans="6:6" x14ac:dyDescent="0.25">
      <c r="F7417" s="38"/>
    </row>
    <row r="7418" spans="6:6" x14ac:dyDescent="0.25">
      <c r="F7418" s="38"/>
    </row>
    <row r="7419" spans="6:6" x14ac:dyDescent="0.25">
      <c r="F7419" s="38"/>
    </row>
    <row r="7420" spans="6:6" x14ac:dyDescent="0.25">
      <c r="F7420" s="38"/>
    </row>
    <row r="7421" spans="6:6" x14ac:dyDescent="0.25">
      <c r="F7421" s="38"/>
    </row>
    <row r="7422" spans="6:6" x14ac:dyDescent="0.25">
      <c r="F7422" s="38"/>
    </row>
    <row r="7423" spans="6:6" x14ac:dyDescent="0.25">
      <c r="F7423" s="38"/>
    </row>
    <row r="7424" spans="6:6" x14ac:dyDescent="0.25">
      <c r="F7424" s="38"/>
    </row>
    <row r="7425" spans="6:6" x14ac:dyDescent="0.25">
      <c r="F7425" s="38"/>
    </row>
    <row r="7426" spans="6:6" x14ac:dyDescent="0.25">
      <c r="F7426" s="38"/>
    </row>
    <row r="7427" spans="6:6" x14ac:dyDescent="0.25">
      <c r="F7427" s="38"/>
    </row>
    <row r="7428" spans="6:6" x14ac:dyDescent="0.25">
      <c r="F7428" s="38"/>
    </row>
    <row r="7429" spans="6:6" x14ac:dyDescent="0.25">
      <c r="F7429" s="38"/>
    </row>
    <row r="7430" spans="6:6" x14ac:dyDescent="0.25">
      <c r="F7430" s="38"/>
    </row>
    <row r="7431" spans="6:6" x14ac:dyDescent="0.25">
      <c r="F7431" s="38"/>
    </row>
    <row r="7432" spans="6:6" x14ac:dyDescent="0.25">
      <c r="F7432" s="38"/>
    </row>
    <row r="7433" spans="6:6" x14ac:dyDescent="0.25">
      <c r="F7433" s="38"/>
    </row>
    <row r="7434" spans="6:6" x14ac:dyDescent="0.25">
      <c r="F7434" s="38"/>
    </row>
    <row r="7435" spans="6:6" x14ac:dyDescent="0.25">
      <c r="F7435" s="38"/>
    </row>
    <row r="7436" spans="6:6" x14ac:dyDescent="0.25">
      <c r="F7436" s="38"/>
    </row>
    <row r="7437" spans="6:6" x14ac:dyDescent="0.25">
      <c r="F7437" s="38"/>
    </row>
    <row r="7438" spans="6:6" x14ac:dyDescent="0.25">
      <c r="F7438" s="38"/>
    </row>
    <row r="7439" spans="6:6" x14ac:dyDescent="0.25">
      <c r="F7439" s="38"/>
    </row>
    <row r="7440" spans="6:6" x14ac:dyDescent="0.25">
      <c r="F7440" s="38"/>
    </row>
    <row r="7441" spans="6:6" x14ac:dyDescent="0.25">
      <c r="F7441" s="38"/>
    </row>
    <row r="7442" spans="6:6" x14ac:dyDescent="0.25">
      <c r="F7442" s="38"/>
    </row>
    <row r="7443" spans="6:6" x14ac:dyDescent="0.25">
      <c r="F7443" s="38"/>
    </row>
    <row r="7444" spans="6:6" x14ac:dyDescent="0.25">
      <c r="F7444" s="38"/>
    </row>
    <row r="7445" spans="6:6" x14ac:dyDescent="0.25">
      <c r="F7445" s="38"/>
    </row>
    <row r="7446" spans="6:6" x14ac:dyDescent="0.25">
      <c r="F7446" s="38"/>
    </row>
    <row r="7447" spans="6:6" x14ac:dyDescent="0.25">
      <c r="F7447" s="38"/>
    </row>
    <row r="7448" spans="6:6" x14ac:dyDescent="0.25">
      <c r="F7448" s="38"/>
    </row>
    <row r="7449" spans="6:6" x14ac:dyDescent="0.25">
      <c r="F7449" s="38"/>
    </row>
    <row r="7450" spans="6:6" x14ac:dyDescent="0.25">
      <c r="F7450" s="38"/>
    </row>
    <row r="7451" spans="6:6" x14ac:dyDescent="0.25">
      <c r="F7451" s="38"/>
    </row>
    <row r="7452" spans="6:6" x14ac:dyDescent="0.25">
      <c r="F7452" s="38"/>
    </row>
    <row r="7453" spans="6:6" x14ac:dyDescent="0.25">
      <c r="F7453" s="38"/>
    </row>
    <row r="7454" spans="6:6" x14ac:dyDescent="0.25">
      <c r="F7454" s="38"/>
    </row>
    <row r="7455" spans="6:6" x14ac:dyDescent="0.25">
      <c r="F7455" s="38"/>
    </row>
    <row r="7456" spans="6:6" x14ac:dyDescent="0.25">
      <c r="F7456" s="38"/>
    </row>
    <row r="7457" spans="6:6" x14ac:dyDescent="0.25">
      <c r="F7457" s="38"/>
    </row>
    <row r="7458" spans="6:6" x14ac:dyDescent="0.25">
      <c r="F7458" s="38"/>
    </row>
    <row r="7459" spans="6:6" x14ac:dyDescent="0.25">
      <c r="F7459" s="38"/>
    </row>
    <row r="7460" spans="6:6" x14ac:dyDescent="0.25">
      <c r="F7460" s="38"/>
    </row>
    <row r="7461" spans="6:6" x14ac:dyDescent="0.25">
      <c r="F7461" s="38"/>
    </row>
    <row r="7462" spans="6:6" x14ac:dyDescent="0.25">
      <c r="F7462" s="38"/>
    </row>
    <row r="7463" spans="6:6" x14ac:dyDescent="0.25">
      <c r="F7463" s="38"/>
    </row>
    <row r="7464" spans="6:6" x14ac:dyDescent="0.25">
      <c r="F7464" s="38"/>
    </row>
    <row r="7465" spans="6:6" x14ac:dyDescent="0.25">
      <c r="F7465" s="38"/>
    </row>
    <row r="7466" spans="6:6" x14ac:dyDescent="0.25">
      <c r="F7466" s="38"/>
    </row>
    <row r="7467" spans="6:6" x14ac:dyDescent="0.25">
      <c r="F7467" s="38"/>
    </row>
    <row r="7468" spans="6:6" x14ac:dyDescent="0.25">
      <c r="F7468" s="38"/>
    </row>
    <row r="7469" spans="6:6" x14ac:dyDescent="0.25">
      <c r="F7469" s="38"/>
    </row>
    <row r="7470" spans="6:6" x14ac:dyDescent="0.25">
      <c r="F7470" s="38"/>
    </row>
    <row r="7471" spans="6:6" x14ac:dyDescent="0.25">
      <c r="F7471" s="38"/>
    </row>
    <row r="7472" spans="6:6" x14ac:dyDescent="0.25">
      <c r="F7472" s="38"/>
    </row>
    <row r="7473" spans="6:6" x14ac:dyDescent="0.25">
      <c r="F7473" s="38"/>
    </row>
    <row r="7474" spans="6:6" x14ac:dyDescent="0.25">
      <c r="F7474" s="38"/>
    </row>
    <row r="7475" spans="6:6" x14ac:dyDescent="0.25">
      <c r="F7475" s="38"/>
    </row>
    <row r="7476" spans="6:6" x14ac:dyDescent="0.25">
      <c r="F7476" s="38"/>
    </row>
    <row r="7477" spans="6:6" x14ac:dyDescent="0.25">
      <c r="F7477" s="38"/>
    </row>
    <row r="7478" spans="6:6" x14ac:dyDescent="0.25">
      <c r="F7478" s="38"/>
    </row>
    <row r="7479" spans="6:6" x14ac:dyDescent="0.25">
      <c r="F7479" s="38"/>
    </row>
    <row r="7480" spans="6:6" x14ac:dyDescent="0.25">
      <c r="F7480" s="38"/>
    </row>
    <row r="7481" spans="6:6" x14ac:dyDescent="0.25">
      <c r="F7481" s="38"/>
    </row>
    <row r="7482" spans="6:6" x14ac:dyDescent="0.25">
      <c r="F7482" s="38"/>
    </row>
    <row r="7483" spans="6:6" x14ac:dyDescent="0.25">
      <c r="F7483" s="38"/>
    </row>
    <row r="7484" spans="6:6" x14ac:dyDescent="0.25">
      <c r="F7484" s="38"/>
    </row>
    <row r="7485" spans="6:6" x14ac:dyDescent="0.25">
      <c r="F7485" s="38"/>
    </row>
    <row r="7486" spans="6:6" x14ac:dyDescent="0.25">
      <c r="F7486" s="38"/>
    </row>
    <row r="7487" spans="6:6" x14ac:dyDescent="0.25">
      <c r="F7487" s="38"/>
    </row>
    <row r="7488" spans="6:6" x14ac:dyDescent="0.25">
      <c r="F7488" s="38"/>
    </row>
    <row r="7489" spans="6:6" x14ac:dyDescent="0.25">
      <c r="F7489" s="38"/>
    </row>
    <row r="7490" spans="6:6" x14ac:dyDescent="0.25">
      <c r="F7490" s="38"/>
    </row>
    <row r="7491" spans="6:6" x14ac:dyDescent="0.25">
      <c r="F7491" s="38"/>
    </row>
    <row r="7492" spans="6:6" x14ac:dyDescent="0.25">
      <c r="F7492" s="38"/>
    </row>
    <row r="7493" spans="6:6" x14ac:dyDescent="0.25">
      <c r="F7493" s="38"/>
    </row>
    <row r="7494" spans="6:6" x14ac:dyDescent="0.25">
      <c r="F7494" s="38"/>
    </row>
    <row r="7495" spans="6:6" x14ac:dyDescent="0.25">
      <c r="F7495" s="38"/>
    </row>
    <row r="7496" spans="6:6" x14ac:dyDescent="0.25">
      <c r="F7496" s="38"/>
    </row>
    <row r="7497" spans="6:6" x14ac:dyDescent="0.25">
      <c r="F7497" s="38"/>
    </row>
    <row r="7498" spans="6:6" x14ac:dyDescent="0.25">
      <c r="F7498" s="38"/>
    </row>
    <row r="7499" spans="6:6" x14ac:dyDescent="0.25">
      <c r="F7499" s="38"/>
    </row>
    <row r="7500" spans="6:6" x14ac:dyDescent="0.25">
      <c r="F7500" s="38"/>
    </row>
    <row r="7501" spans="6:6" x14ac:dyDescent="0.25">
      <c r="F7501" s="38"/>
    </row>
    <row r="7502" spans="6:6" x14ac:dyDescent="0.25">
      <c r="F7502" s="38"/>
    </row>
    <row r="7503" spans="6:6" x14ac:dyDescent="0.25">
      <c r="F7503" s="38"/>
    </row>
    <row r="7504" spans="6:6" x14ac:dyDescent="0.25">
      <c r="F7504" s="38"/>
    </row>
    <row r="7505" spans="6:6" x14ac:dyDescent="0.25">
      <c r="F7505" s="38"/>
    </row>
    <row r="7506" spans="6:6" x14ac:dyDescent="0.25">
      <c r="F7506" s="38"/>
    </row>
    <row r="7507" spans="6:6" x14ac:dyDescent="0.25">
      <c r="F7507" s="38"/>
    </row>
    <row r="7508" spans="6:6" x14ac:dyDescent="0.25">
      <c r="F7508" s="38"/>
    </row>
    <row r="7509" spans="6:6" x14ac:dyDescent="0.25">
      <c r="F7509" s="38"/>
    </row>
    <row r="7510" spans="6:6" x14ac:dyDescent="0.25">
      <c r="F7510" s="38"/>
    </row>
    <row r="7511" spans="6:6" x14ac:dyDescent="0.25">
      <c r="F7511" s="38"/>
    </row>
    <row r="7512" spans="6:6" x14ac:dyDescent="0.25">
      <c r="F7512" s="38"/>
    </row>
    <row r="7513" spans="6:6" x14ac:dyDescent="0.25">
      <c r="F7513" s="38"/>
    </row>
    <row r="7514" spans="6:6" x14ac:dyDescent="0.25">
      <c r="F7514" s="38"/>
    </row>
    <row r="7515" spans="6:6" x14ac:dyDescent="0.25">
      <c r="F7515" s="38"/>
    </row>
    <row r="7516" spans="6:6" x14ac:dyDescent="0.25">
      <c r="F7516" s="38"/>
    </row>
    <row r="7517" spans="6:6" x14ac:dyDescent="0.25">
      <c r="F7517" s="38"/>
    </row>
    <row r="7518" spans="6:6" x14ac:dyDescent="0.25">
      <c r="F7518" s="38"/>
    </row>
    <row r="7519" spans="6:6" x14ac:dyDescent="0.25">
      <c r="F7519" s="38"/>
    </row>
    <row r="7520" spans="6:6" x14ac:dyDescent="0.25">
      <c r="F7520" s="38"/>
    </row>
    <row r="7521" spans="6:6" x14ac:dyDescent="0.25">
      <c r="F7521" s="38"/>
    </row>
    <row r="7522" spans="6:6" x14ac:dyDescent="0.25">
      <c r="F7522" s="38"/>
    </row>
    <row r="7523" spans="6:6" x14ac:dyDescent="0.25">
      <c r="F7523" s="38"/>
    </row>
    <row r="7524" spans="6:6" x14ac:dyDescent="0.25">
      <c r="F7524" s="38"/>
    </row>
    <row r="7525" spans="6:6" x14ac:dyDescent="0.25">
      <c r="F7525" s="38"/>
    </row>
    <row r="7526" spans="6:6" x14ac:dyDescent="0.25">
      <c r="F7526" s="38"/>
    </row>
    <row r="7527" spans="6:6" x14ac:dyDescent="0.25">
      <c r="F7527" s="38"/>
    </row>
    <row r="7528" spans="6:6" x14ac:dyDescent="0.25">
      <c r="F7528" s="38"/>
    </row>
    <row r="7529" spans="6:6" x14ac:dyDescent="0.25">
      <c r="F7529" s="38"/>
    </row>
    <row r="7530" spans="6:6" x14ac:dyDescent="0.25">
      <c r="F7530" s="38"/>
    </row>
    <row r="7531" spans="6:6" x14ac:dyDescent="0.25">
      <c r="F7531" s="38"/>
    </row>
    <row r="7532" spans="6:6" x14ac:dyDescent="0.25">
      <c r="F7532" s="38"/>
    </row>
    <row r="7533" spans="6:6" x14ac:dyDescent="0.25">
      <c r="F7533" s="38"/>
    </row>
    <row r="7534" spans="6:6" x14ac:dyDescent="0.25">
      <c r="F7534" s="38"/>
    </row>
    <row r="7535" spans="6:6" x14ac:dyDescent="0.25">
      <c r="F7535" s="38"/>
    </row>
    <row r="7536" spans="6:6" x14ac:dyDescent="0.25">
      <c r="F7536" s="38"/>
    </row>
    <row r="7537" spans="6:6" x14ac:dyDescent="0.25">
      <c r="F7537" s="38"/>
    </row>
    <row r="7538" spans="6:6" x14ac:dyDescent="0.25">
      <c r="F7538" s="38"/>
    </row>
    <row r="7539" spans="6:6" x14ac:dyDescent="0.25">
      <c r="F7539" s="38"/>
    </row>
    <row r="7540" spans="6:6" x14ac:dyDescent="0.25">
      <c r="F7540" s="38"/>
    </row>
    <row r="7541" spans="6:6" x14ac:dyDescent="0.25">
      <c r="F7541" s="38"/>
    </row>
    <row r="7542" spans="6:6" x14ac:dyDescent="0.25">
      <c r="F7542" s="38"/>
    </row>
    <row r="7543" spans="6:6" x14ac:dyDescent="0.25">
      <c r="F7543" s="38"/>
    </row>
    <row r="7544" spans="6:6" x14ac:dyDescent="0.25">
      <c r="F7544" s="38"/>
    </row>
    <row r="7545" spans="6:6" x14ac:dyDescent="0.25">
      <c r="F7545" s="38"/>
    </row>
    <row r="7546" spans="6:6" x14ac:dyDescent="0.25">
      <c r="F7546" s="38"/>
    </row>
    <row r="7547" spans="6:6" x14ac:dyDescent="0.25">
      <c r="F7547" s="38"/>
    </row>
    <row r="7548" spans="6:6" x14ac:dyDescent="0.25">
      <c r="F7548" s="38"/>
    </row>
    <row r="7549" spans="6:6" x14ac:dyDescent="0.25">
      <c r="F7549" s="38"/>
    </row>
    <row r="7550" spans="6:6" x14ac:dyDescent="0.25">
      <c r="F7550" s="38"/>
    </row>
    <row r="7551" spans="6:6" x14ac:dyDescent="0.25">
      <c r="F7551" s="38"/>
    </row>
    <row r="7552" spans="6:6" x14ac:dyDescent="0.25">
      <c r="F7552" s="38"/>
    </row>
    <row r="7553" spans="6:6" x14ac:dyDescent="0.25">
      <c r="F7553" s="38"/>
    </row>
    <row r="7554" spans="6:6" x14ac:dyDescent="0.25">
      <c r="F7554" s="38"/>
    </row>
    <row r="7555" spans="6:6" x14ac:dyDescent="0.25">
      <c r="F7555" s="38"/>
    </row>
    <row r="7556" spans="6:6" x14ac:dyDescent="0.25">
      <c r="F7556" s="38"/>
    </row>
    <row r="7557" spans="6:6" x14ac:dyDescent="0.25">
      <c r="F7557" s="38"/>
    </row>
    <row r="7558" spans="6:6" x14ac:dyDescent="0.25">
      <c r="F7558" s="38"/>
    </row>
    <row r="7559" spans="6:6" x14ac:dyDescent="0.25">
      <c r="F7559" s="38"/>
    </row>
    <row r="7560" spans="6:6" x14ac:dyDescent="0.25">
      <c r="F7560" s="38"/>
    </row>
    <row r="7561" spans="6:6" x14ac:dyDescent="0.25">
      <c r="F7561" s="38"/>
    </row>
    <row r="7562" spans="6:6" x14ac:dyDescent="0.25">
      <c r="F7562" s="38"/>
    </row>
    <row r="7563" spans="6:6" x14ac:dyDescent="0.25">
      <c r="F7563" s="38"/>
    </row>
    <row r="7564" spans="6:6" x14ac:dyDescent="0.25">
      <c r="F7564" s="38"/>
    </row>
    <row r="7565" spans="6:6" x14ac:dyDescent="0.25">
      <c r="F7565" s="38"/>
    </row>
    <row r="7566" spans="6:6" x14ac:dyDescent="0.25">
      <c r="F7566" s="38"/>
    </row>
    <row r="7567" spans="6:6" x14ac:dyDescent="0.25">
      <c r="F7567" s="38"/>
    </row>
    <row r="7568" spans="6:6" x14ac:dyDescent="0.25">
      <c r="F7568" s="38"/>
    </row>
    <row r="7569" spans="6:6" x14ac:dyDescent="0.25">
      <c r="F7569" s="38"/>
    </row>
    <row r="7570" spans="6:6" x14ac:dyDescent="0.25">
      <c r="F7570" s="38"/>
    </row>
    <row r="7571" spans="6:6" x14ac:dyDescent="0.25">
      <c r="F7571" s="38"/>
    </row>
    <row r="7572" spans="6:6" x14ac:dyDescent="0.25">
      <c r="F7572" s="38"/>
    </row>
    <row r="7573" spans="6:6" x14ac:dyDescent="0.25">
      <c r="F7573" s="38"/>
    </row>
    <row r="7574" spans="6:6" x14ac:dyDescent="0.25">
      <c r="F7574" s="38"/>
    </row>
    <row r="7575" spans="6:6" x14ac:dyDescent="0.25">
      <c r="F7575" s="38"/>
    </row>
    <row r="7576" spans="6:6" x14ac:dyDescent="0.25">
      <c r="F7576" s="38"/>
    </row>
    <row r="7577" spans="6:6" x14ac:dyDescent="0.25">
      <c r="F7577" s="38"/>
    </row>
    <row r="7578" spans="6:6" x14ac:dyDescent="0.25">
      <c r="F7578" s="38"/>
    </row>
    <row r="7579" spans="6:6" x14ac:dyDescent="0.25">
      <c r="F7579" s="38"/>
    </row>
    <row r="7580" spans="6:6" x14ac:dyDescent="0.25">
      <c r="F7580" s="38"/>
    </row>
    <row r="7581" spans="6:6" x14ac:dyDescent="0.25">
      <c r="F7581" s="38"/>
    </row>
    <row r="7582" spans="6:6" x14ac:dyDescent="0.25">
      <c r="F7582" s="38"/>
    </row>
    <row r="7583" spans="6:6" x14ac:dyDescent="0.25">
      <c r="F7583" s="38"/>
    </row>
    <row r="7584" spans="6:6" x14ac:dyDescent="0.25">
      <c r="F7584" s="38"/>
    </row>
    <row r="7585" spans="6:6" x14ac:dyDescent="0.25">
      <c r="F7585" s="38"/>
    </row>
    <row r="7586" spans="6:6" x14ac:dyDescent="0.25">
      <c r="F7586" s="38"/>
    </row>
    <row r="7587" spans="6:6" x14ac:dyDescent="0.25">
      <c r="F7587" s="38"/>
    </row>
    <row r="7588" spans="6:6" x14ac:dyDescent="0.25">
      <c r="F7588" s="38"/>
    </row>
    <row r="7589" spans="6:6" x14ac:dyDescent="0.25">
      <c r="F7589" s="38"/>
    </row>
    <row r="7590" spans="6:6" x14ac:dyDescent="0.25">
      <c r="F7590" s="38"/>
    </row>
    <row r="7591" spans="6:6" x14ac:dyDescent="0.25">
      <c r="F7591" s="38"/>
    </row>
    <row r="7592" spans="6:6" x14ac:dyDescent="0.25">
      <c r="F7592" s="38"/>
    </row>
    <row r="7593" spans="6:6" x14ac:dyDescent="0.25">
      <c r="F7593" s="38"/>
    </row>
    <row r="7594" spans="6:6" x14ac:dyDescent="0.25">
      <c r="F7594" s="38"/>
    </row>
    <row r="7595" spans="6:6" x14ac:dyDescent="0.25">
      <c r="F7595" s="38"/>
    </row>
    <row r="7596" spans="6:6" x14ac:dyDescent="0.25">
      <c r="F7596" s="38"/>
    </row>
    <row r="7597" spans="6:6" x14ac:dyDescent="0.25">
      <c r="F7597" s="38"/>
    </row>
    <row r="7598" spans="6:6" x14ac:dyDescent="0.25">
      <c r="F7598" s="38"/>
    </row>
    <row r="7599" spans="6:6" x14ac:dyDescent="0.25">
      <c r="F7599" s="38"/>
    </row>
    <row r="7600" spans="6:6" x14ac:dyDescent="0.25">
      <c r="F7600" s="38"/>
    </row>
    <row r="7601" spans="6:6" x14ac:dyDescent="0.25">
      <c r="F7601" s="38"/>
    </row>
    <row r="7602" spans="6:6" x14ac:dyDescent="0.25">
      <c r="F7602" s="38"/>
    </row>
    <row r="7603" spans="6:6" x14ac:dyDescent="0.25">
      <c r="F7603" s="38"/>
    </row>
    <row r="7604" spans="6:6" x14ac:dyDescent="0.25">
      <c r="F7604" s="38"/>
    </row>
    <row r="7605" spans="6:6" x14ac:dyDescent="0.25">
      <c r="F7605" s="38"/>
    </row>
    <row r="7606" spans="6:6" x14ac:dyDescent="0.25">
      <c r="F7606" s="38"/>
    </row>
    <row r="7607" spans="6:6" x14ac:dyDescent="0.25">
      <c r="F7607" s="38"/>
    </row>
    <row r="7608" spans="6:6" x14ac:dyDescent="0.25">
      <c r="F7608" s="38"/>
    </row>
    <row r="7609" spans="6:6" x14ac:dyDescent="0.25">
      <c r="F7609" s="38"/>
    </row>
    <row r="7610" spans="6:6" x14ac:dyDescent="0.25">
      <c r="F7610" s="38"/>
    </row>
    <row r="7611" spans="6:6" x14ac:dyDescent="0.25">
      <c r="F7611" s="38"/>
    </row>
    <row r="7612" spans="6:6" x14ac:dyDescent="0.25">
      <c r="F7612" s="38"/>
    </row>
    <row r="7613" spans="6:6" x14ac:dyDescent="0.25">
      <c r="F7613" s="38"/>
    </row>
    <row r="7614" spans="6:6" x14ac:dyDescent="0.25">
      <c r="F7614" s="38"/>
    </row>
    <row r="7615" spans="6:6" x14ac:dyDescent="0.25">
      <c r="F7615" s="38"/>
    </row>
    <row r="7616" spans="6:6" x14ac:dyDescent="0.25">
      <c r="F7616" s="38"/>
    </row>
    <row r="7617" spans="6:6" x14ac:dyDescent="0.25">
      <c r="F7617" s="38"/>
    </row>
    <row r="7618" spans="6:6" x14ac:dyDescent="0.25">
      <c r="F7618" s="38"/>
    </row>
    <row r="7619" spans="6:6" x14ac:dyDescent="0.25">
      <c r="F7619" s="38"/>
    </row>
    <row r="7620" spans="6:6" x14ac:dyDescent="0.25">
      <c r="F7620" s="38"/>
    </row>
    <row r="7621" spans="6:6" x14ac:dyDescent="0.25">
      <c r="F7621" s="38"/>
    </row>
    <row r="7622" spans="6:6" x14ac:dyDescent="0.25">
      <c r="F7622" s="38"/>
    </row>
    <row r="7623" spans="6:6" x14ac:dyDescent="0.25">
      <c r="F7623" s="38"/>
    </row>
    <row r="7624" spans="6:6" x14ac:dyDescent="0.25">
      <c r="F7624" s="38"/>
    </row>
    <row r="7625" spans="6:6" x14ac:dyDescent="0.25">
      <c r="F7625" s="38"/>
    </row>
    <row r="7626" spans="6:6" x14ac:dyDescent="0.25">
      <c r="F7626" s="38"/>
    </row>
    <row r="7627" spans="6:6" x14ac:dyDescent="0.25">
      <c r="F7627" s="38"/>
    </row>
    <row r="7628" spans="6:6" x14ac:dyDescent="0.25">
      <c r="F7628" s="38"/>
    </row>
    <row r="7629" spans="6:6" x14ac:dyDescent="0.25">
      <c r="F7629" s="38"/>
    </row>
    <row r="7630" spans="6:6" x14ac:dyDescent="0.25">
      <c r="F7630" s="38"/>
    </row>
    <row r="7631" spans="6:6" x14ac:dyDescent="0.25">
      <c r="F7631" s="38"/>
    </row>
    <row r="7632" spans="6:6" x14ac:dyDescent="0.25">
      <c r="F7632" s="38"/>
    </row>
    <row r="7633" spans="6:6" x14ac:dyDescent="0.25">
      <c r="F7633" s="38"/>
    </row>
    <row r="7634" spans="6:6" x14ac:dyDescent="0.25">
      <c r="F7634" s="38"/>
    </row>
    <row r="7635" spans="6:6" x14ac:dyDescent="0.25">
      <c r="F7635" s="38"/>
    </row>
    <row r="7636" spans="6:6" x14ac:dyDescent="0.25">
      <c r="F7636" s="38"/>
    </row>
    <row r="7637" spans="6:6" x14ac:dyDescent="0.25">
      <c r="F7637" s="38"/>
    </row>
    <row r="7638" spans="6:6" x14ac:dyDescent="0.25">
      <c r="F7638" s="38"/>
    </row>
    <row r="7639" spans="6:6" x14ac:dyDescent="0.25">
      <c r="F7639" s="38"/>
    </row>
    <row r="7640" spans="6:6" x14ac:dyDescent="0.25">
      <c r="F7640" s="38"/>
    </row>
    <row r="7641" spans="6:6" x14ac:dyDescent="0.25">
      <c r="F7641" s="38"/>
    </row>
    <row r="7642" spans="6:6" x14ac:dyDescent="0.25">
      <c r="F7642" s="38"/>
    </row>
    <row r="7643" spans="6:6" x14ac:dyDescent="0.25">
      <c r="F7643" s="38"/>
    </row>
    <row r="7644" spans="6:6" x14ac:dyDescent="0.25">
      <c r="F7644" s="38"/>
    </row>
    <row r="7645" spans="6:6" x14ac:dyDescent="0.25">
      <c r="F7645" s="38"/>
    </row>
    <row r="7646" spans="6:6" x14ac:dyDescent="0.25">
      <c r="F7646" s="38"/>
    </row>
    <row r="7647" spans="6:6" x14ac:dyDescent="0.25">
      <c r="F7647" s="38"/>
    </row>
    <row r="7648" spans="6:6" x14ac:dyDescent="0.25">
      <c r="F7648" s="38"/>
    </row>
    <row r="7649" spans="6:6" x14ac:dyDescent="0.25">
      <c r="F7649" s="38"/>
    </row>
    <row r="7650" spans="6:6" x14ac:dyDescent="0.25">
      <c r="F7650" s="38"/>
    </row>
    <row r="7651" spans="6:6" x14ac:dyDescent="0.25">
      <c r="F7651" s="38"/>
    </row>
    <row r="7652" spans="6:6" x14ac:dyDescent="0.25">
      <c r="F7652" s="38"/>
    </row>
    <row r="7653" spans="6:6" x14ac:dyDescent="0.25">
      <c r="F7653" s="38"/>
    </row>
    <row r="7654" spans="6:6" x14ac:dyDescent="0.25">
      <c r="F7654" s="38"/>
    </row>
    <row r="7655" spans="6:6" x14ac:dyDescent="0.25">
      <c r="F7655" s="38"/>
    </row>
    <row r="7656" spans="6:6" x14ac:dyDescent="0.25">
      <c r="F7656" s="38"/>
    </row>
    <row r="7657" spans="6:6" x14ac:dyDescent="0.25">
      <c r="F7657" s="38"/>
    </row>
    <row r="7658" spans="6:6" x14ac:dyDescent="0.25">
      <c r="F7658" s="38"/>
    </row>
    <row r="7659" spans="6:6" x14ac:dyDescent="0.25">
      <c r="F7659" s="38"/>
    </row>
    <row r="7660" spans="6:6" x14ac:dyDescent="0.25">
      <c r="F7660" s="38"/>
    </row>
    <row r="7661" spans="6:6" x14ac:dyDescent="0.25">
      <c r="F7661" s="38"/>
    </row>
    <row r="7662" spans="6:6" x14ac:dyDescent="0.25">
      <c r="F7662" s="38"/>
    </row>
    <row r="7663" spans="6:6" x14ac:dyDescent="0.25">
      <c r="F7663" s="38"/>
    </row>
    <row r="7664" spans="6:6" x14ac:dyDescent="0.25">
      <c r="F7664" s="38"/>
    </row>
    <row r="7665" spans="6:6" x14ac:dyDescent="0.25">
      <c r="F7665" s="38"/>
    </row>
    <row r="7666" spans="6:6" x14ac:dyDescent="0.25">
      <c r="F7666" s="38"/>
    </row>
    <row r="7667" spans="6:6" x14ac:dyDescent="0.25">
      <c r="F7667" s="38"/>
    </row>
    <row r="7668" spans="6:6" x14ac:dyDescent="0.25">
      <c r="F7668" s="38"/>
    </row>
    <row r="7669" spans="6:6" x14ac:dyDescent="0.25">
      <c r="F7669" s="38"/>
    </row>
    <row r="7670" spans="6:6" x14ac:dyDescent="0.25">
      <c r="F7670" s="38"/>
    </row>
    <row r="7671" spans="6:6" x14ac:dyDescent="0.25">
      <c r="F7671" s="38"/>
    </row>
    <row r="7672" spans="6:6" x14ac:dyDescent="0.25">
      <c r="F7672" s="38"/>
    </row>
    <row r="7673" spans="6:6" x14ac:dyDescent="0.25">
      <c r="F7673" s="38"/>
    </row>
    <row r="7674" spans="6:6" x14ac:dyDescent="0.25">
      <c r="F7674" s="38"/>
    </row>
    <row r="7675" spans="6:6" x14ac:dyDescent="0.25">
      <c r="F7675" s="38"/>
    </row>
    <row r="7676" spans="6:6" x14ac:dyDescent="0.25">
      <c r="F7676" s="38"/>
    </row>
    <row r="7677" spans="6:6" x14ac:dyDescent="0.25">
      <c r="F7677" s="38"/>
    </row>
    <row r="7678" spans="6:6" x14ac:dyDescent="0.25">
      <c r="F7678" s="38"/>
    </row>
    <row r="7679" spans="6:6" x14ac:dyDescent="0.25">
      <c r="F7679" s="38"/>
    </row>
    <row r="7680" spans="6:6" x14ac:dyDescent="0.25">
      <c r="F7680" s="38"/>
    </row>
    <row r="7681" spans="6:6" x14ac:dyDescent="0.25">
      <c r="F7681" s="38"/>
    </row>
    <row r="7682" spans="6:6" x14ac:dyDescent="0.25">
      <c r="F7682" s="38"/>
    </row>
    <row r="7683" spans="6:6" x14ac:dyDescent="0.25">
      <c r="F7683" s="38"/>
    </row>
    <row r="7684" spans="6:6" x14ac:dyDescent="0.25">
      <c r="F7684" s="38"/>
    </row>
    <row r="7685" spans="6:6" x14ac:dyDescent="0.25">
      <c r="F7685" s="38"/>
    </row>
    <row r="7686" spans="6:6" x14ac:dyDescent="0.25">
      <c r="F7686" s="38"/>
    </row>
    <row r="7687" spans="6:6" x14ac:dyDescent="0.25">
      <c r="F7687" s="38"/>
    </row>
    <row r="7688" spans="6:6" x14ac:dyDescent="0.25">
      <c r="F7688" s="38"/>
    </row>
    <row r="7689" spans="6:6" x14ac:dyDescent="0.25">
      <c r="F7689" s="38"/>
    </row>
    <row r="7690" spans="6:6" x14ac:dyDescent="0.25">
      <c r="F7690" s="38"/>
    </row>
    <row r="7691" spans="6:6" x14ac:dyDescent="0.25">
      <c r="F7691" s="38"/>
    </row>
    <row r="7692" spans="6:6" x14ac:dyDescent="0.25">
      <c r="F7692" s="38"/>
    </row>
    <row r="7693" spans="6:6" x14ac:dyDescent="0.25">
      <c r="F7693" s="38"/>
    </row>
    <row r="7694" spans="6:6" x14ac:dyDescent="0.25">
      <c r="F7694" s="38"/>
    </row>
    <row r="7695" spans="6:6" x14ac:dyDescent="0.25">
      <c r="F7695" s="38"/>
    </row>
    <row r="7696" spans="6:6" x14ac:dyDescent="0.25">
      <c r="F7696" s="38"/>
    </row>
    <row r="7697" spans="6:6" x14ac:dyDescent="0.25">
      <c r="F7697" s="38"/>
    </row>
    <row r="7698" spans="6:6" x14ac:dyDescent="0.25">
      <c r="F7698" s="38"/>
    </row>
    <row r="7699" spans="6:6" x14ac:dyDescent="0.25">
      <c r="F7699" s="38"/>
    </row>
    <row r="7700" spans="6:6" x14ac:dyDescent="0.25">
      <c r="F7700" s="38"/>
    </row>
    <row r="7701" spans="6:6" x14ac:dyDescent="0.25">
      <c r="F7701" s="38"/>
    </row>
    <row r="7702" spans="6:6" x14ac:dyDescent="0.25">
      <c r="F7702" s="38"/>
    </row>
    <row r="7703" spans="6:6" x14ac:dyDescent="0.25">
      <c r="F7703" s="38"/>
    </row>
    <row r="7704" spans="6:6" x14ac:dyDescent="0.25">
      <c r="F7704" s="38"/>
    </row>
    <row r="7705" spans="6:6" x14ac:dyDescent="0.25">
      <c r="F7705" s="38"/>
    </row>
    <row r="7706" spans="6:6" x14ac:dyDescent="0.25">
      <c r="F7706" s="38"/>
    </row>
    <row r="7707" spans="6:6" x14ac:dyDescent="0.25">
      <c r="F7707" s="38"/>
    </row>
    <row r="7708" spans="6:6" x14ac:dyDescent="0.25">
      <c r="F7708" s="38"/>
    </row>
    <row r="7709" spans="6:6" x14ac:dyDescent="0.25">
      <c r="F7709" s="38"/>
    </row>
    <row r="7710" spans="6:6" x14ac:dyDescent="0.25">
      <c r="F7710" s="38"/>
    </row>
    <row r="7711" spans="6:6" x14ac:dyDescent="0.25">
      <c r="F7711" s="38"/>
    </row>
    <row r="7712" spans="6:6" x14ac:dyDescent="0.25">
      <c r="F7712" s="38"/>
    </row>
    <row r="7713" spans="6:6" x14ac:dyDescent="0.25">
      <c r="F7713" s="38"/>
    </row>
    <row r="7714" spans="6:6" x14ac:dyDescent="0.25">
      <c r="F7714" s="38"/>
    </row>
    <row r="7715" spans="6:6" x14ac:dyDescent="0.25">
      <c r="F7715" s="38"/>
    </row>
    <row r="7716" spans="6:6" x14ac:dyDescent="0.25">
      <c r="F7716" s="38"/>
    </row>
    <row r="7717" spans="6:6" x14ac:dyDescent="0.25">
      <c r="F7717" s="38"/>
    </row>
    <row r="7718" spans="6:6" x14ac:dyDescent="0.25">
      <c r="F7718" s="38"/>
    </row>
    <row r="7719" spans="6:6" x14ac:dyDescent="0.25">
      <c r="F7719" s="38"/>
    </row>
    <row r="7720" spans="6:6" x14ac:dyDescent="0.25">
      <c r="F7720" s="38"/>
    </row>
    <row r="7721" spans="6:6" x14ac:dyDescent="0.25">
      <c r="F7721" s="38"/>
    </row>
    <row r="7722" spans="6:6" x14ac:dyDescent="0.25">
      <c r="F7722" s="38"/>
    </row>
    <row r="7723" spans="6:6" x14ac:dyDescent="0.25">
      <c r="F7723" s="38"/>
    </row>
    <row r="7724" spans="6:6" x14ac:dyDescent="0.25">
      <c r="F7724" s="38"/>
    </row>
    <row r="7725" spans="6:6" x14ac:dyDescent="0.25">
      <c r="F7725" s="38"/>
    </row>
    <row r="7726" spans="6:6" x14ac:dyDescent="0.25">
      <c r="F7726" s="38"/>
    </row>
    <row r="7727" spans="6:6" x14ac:dyDescent="0.25">
      <c r="F7727" s="38"/>
    </row>
    <row r="7728" spans="6:6" x14ac:dyDescent="0.25">
      <c r="F7728" s="38"/>
    </row>
    <row r="7729" spans="6:6" x14ac:dyDescent="0.25">
      <c r="F7729" s="38"/>
    </row>
    <row r="7730" spans="6:6" x14ac:dyDescent="0.25">
      <c r="F7730" s="38"/>
    </row>
    <row r="7731" spans="6:6" x14ac:dyDescent="0.25">
      <c r="F7731" s="38"/>
    </row>
    <row r="7732" spans="6:6" x14ac:dyDescent="0.25">
      <c r="F7732" s="38"/>
    </row>
    <row r="7733" spans="6:6" x14ac:dyDescent="0.25">
      <c r="F7733" s="38"/>
    </row>
    <row r="7734" spans="6:6" x14ac:dyDescent="0.25">
      <c r="F7734" s="38"/>
    </row>
    <row r="7735" spans="6:6" x14ac:dyDescent="0.25">
      <c r="F7735" s="38"/>
    </row>
    <row r="7736" spans="6:6" x14ac:dyDescent="0.25">
      <c r="F7736" s="38"/>
    </row>
    <row r="7737" spans="6:6" x14ac:dyDescent="0.25">
      <c r="F7737" s="38"/>
    </row>
    <row r="7738" spans="6:6" x14ac:dyDescent="0.25">
      <c r="F7738" s="38"/>
    </row>
    <row r="7739" spans="6:6" x14ac:dyDescent="0.25">
      <c r="F7739" s="38"/>
    </row>
    <row r="7740" spans="6:6" x14ac:dyDescent="0.25">
      <c r="F7740" s="38"/>
    </row>
    <row r="7741" spans="6:6" x14ac:dyDescent="0.25">
      <c r="F7741" s="38"/>
    </row>
    <row r="7742" spans="6:6" x14ac:dyDescent="0.25">
      <c r="F7742" s="38"/>
    </row>
    <row r="7743" spans="6:6" x14ac:dyDescent="0.25">
      <c r="F7743" s="38"/>
    </row>
    <row r="7744" spans="6:6" x14ac:dyDescent="0.25">
      <c r="F7744" s="38"/>
    </row>
    <row r="7745" spans="6:6" x14ac:dyDescent="0.25">
      <c r="F7745" s="38"/>
    </row>
    <row r="7746" spans="6:6" x14ac:dyDescent="0.25">
      <c r="F7746" s="38"/>
    </row>
    <row r="7747" spans="6:6" x14ac:dyDescent="0.25">
      <c r="F7747" s="38"/>
    </row>
    <row r="7748" spans="6:6" x14ac:dyDescent="0.25">
      <c r="F7748" s="38"/>
    </row>
    <row r="7749" spans="6:6" x14ac:dyDescent="0.25">
      <c r="F7749" s="38"/>
    </row>
    <row r="7750" spans="6:6" x14ac:dyDescent="0.25">
      <c r="F7750" s="38"/>
    </row>
    <row r="7751" spans="6:6" x14ac:dyDescent="0.25">
      <c r="F7751" s="38"/>
    </row>
    <row r="7752" spans="6:6" x14ac:dyDescent="0.25">
      <c r="F7752" s="38"/>
    </row>
    <row r="7753" spans="6:6" x14ac:dyDescent="0.25">
      <c r="F7753" s="38"/>
    </row>
    <row r="7754" spans="6:6" x14ac:dyDescent="0.25">
      <c r="F7754" s="38"/>
    </row>
    <row r="7755" spans="6:6" x14ac:dyDescent="0.25">
      <c r="F7755" s="38"/>
    </row>
    <row r="7756" spans="6:6" x14ac:dyDescent="0.25">
      <c r="F7756" s="38"/>
    </row>
    <row r="7757" spans="6:6" x14ac:dyDescent="0.25">
      <c r="F7757" s="38"/>
    </row>
    <row r="7758" spans="6:6" x14ac:dyDescent="0.25">
      <c r="F7758" s="38"/>
    </row>
    <row r="7759" spans="6:6" x14ac:dyDescent="0.25">
      <c r="F7759" s="38"/>
    </row>
    <row r="7760" spans="6:6" x14ac:dyDescent="0.25">
      <c r="F7760" s="38"/>
    </row>
    <row r="7761" spans="6:6" x14ac:dyDescent="0.25">
      <c r="F7761" s="38"/>
    </row>
    <row r="7762" spans="6:6" x14ac:dyDescent="0.25">
      <c r="F7762" s="38"/>
    </row>
    <row r="7763" spans="6:6" x14ac:dyDescent="0.25">
      <c r="F7763" s="38"/>
    </row>
    <row r="7764" spans="6:6" x14ac:dyDescent="0.25">
      <c r="F7764" s="38"/>
    </row>
    <row r="7765" spans="6:6" x14ac:dyDescent="0.25">
      <c r="F7765" s="38"/>
    </row>
    <row r="7766" spans="6:6" x14ac:dyDescent="0.25">
      <c r="F7766" s="38"/>
    </row>
    <row r="7767" spans="6:6" x14ac:dyDescent="0.25">
      <c r="F7767" s="38"/>
    </row>
    <row r="7768" spans="6:6" x14ac:dyDescent="0.25">
      <c r="F7768" s="38"/>
    </row>
    <row r="7769" spans="6:6" x14ac:dyDescent="0.25">
      <c r="F7769" s="38"/>
    </row>
    <row r="7770" spans="6:6" x14ac:dyDescent="0.25">
      <c r="F7770" s="38"/>
    </row>
    <row r="7771" spans="6:6" x14ac:dyDescent="0.25">
      <c r="F7771" s="38"/>
    </row>
    <row r="7772" spans="6:6" x14ac:dyDescent="0.25">
      <c r="F7772" s="38"/>
    </row>
    <row r="7773" spans="6:6" x14ac:dyDescent="0.25">
      <c r="F7773" s="38"/>
    </row>
    <row r="7774" spans="6:6" x14ac:dyDescent="0.25">
      <c r="F7774" s="38"/>
    </row>
    <row r="7775" spans="6:6" x14ac:dyDescent="0.25">
      <c r="F7775" s="38"/>
    </row>
    <row r="7776" spans="6:6" x14ac:dyDescent="0.25">
      <c r="F7776" s="38"/>
    </row>
    <row r="7777" spans="6:6" x14ac:dyDescent="0.25">
      <c r="F7777" s="38"/>
    </row>
    <row r="7778" spans="6:6" x14ac:dyDescent="0.25">
      <c r="F7778" s="38"/>
    </row>
    <row r="7779" spans="6:6" x14ac:dyDescent="0.25">
      <c r="F7779" s="38"/>
    </row>
    <row r="7780" spans="6:6" x14ac:dyDescent="0.25">
      <c r="F7780" s="38"/>
    </row>
    <row r="7781" spans="6:6" x14ac:dyDescent="0.25">
      <c r="F7781" s="38"/>
    </row>
    <row r="7782" spans="6:6" x14ac:dyDescent="0.25">
      <c r="F7782" s="38"/>
    </row>
    <row r="7783" spans="6:6" x14ac:dyDescent="0.25">
      <c r="F7783" s="38"/>
    </row>
    <row r="7784" spans="6:6" x14ac:dyDescent="0.25">
      <c r="F7784" s="38"/>
    </row>
    <row r="7785" spans="6:6" x14ac:dyDescent="0.25">
      <c r="F7785" s="38"/>
    </row>
    <row r="7786" spans="6:6" x14ac:dyDescent="0.25">
      <c r="F7786" s="38"/>
    </row>
    <row r="7787" spans="6:6" x14ac:dyDescent="0.25">
      <c r="F7787" s="38"/>
    </row>
    <row r="7788" spans="6:6" x14ac:dyDescent="0.25">
      <c r="F7788" s="38"/>
    </row>
    <row r="7789" spans="6:6" x14ac:dyDescent="0.25">
      <c r="F7789" s="38"/>
    </row>
    <row r="7790" spans="6:6" x14ac:dyDescent="0.25">
      <c r="F7790" s="38"/>
    </row>
    <row r="7791" spans="6:6" x14ac:dyDescent="0.25">
      <c r="F7791" s="38"/>
    </row>
    <row r="7792" spans="6:6" x14ac:dyDescent="0.25">
      <c r="F7792" s="38"/>
    </row>
    <row r="7793" spans="6:6" x14ac:dyDescent="0.25">
      <c r="F7793" s="38"/>
    </row>
    <row r="7794" spans="6:6" x14ac:dyDescent="0.25">
      <c r="F7794" s="38"/>
    </row>
    <row r="7795" spans="6:6" x14ac:dyDescent="0.25">
      <c r="F7795" s="38"/>
    </row>
    <row r="7796" spans="6:6" x14ac:dyDescent="0.25">
      <c r="F7796" s="38"/>
    </row>
    <row r="7797" spans="6:6" x14ac:dyDescent="0.25">
      <c r="F7797" s="38"/>
    </row>
    <row r="7798" spans="6:6" x14ac:dyDescent="0.25">
      <c r="F7798" s="38"/>
    </row>
    <row r="7799" spans="6:6" x14ac:dyDescent="0.25">
      <c r="F7799" s="38"/>
    </row>
    <row r="7800" spans="6:6" x14ac:dyDescent="0.25">
      <c r="F7800" s="38"/>
    </row>
    <row r="7801" spans="6:6" x14ac:dyDescent="0.25">
      <c r="F7801" s="38"/>
    </row>
    <row r="7802" spans="6:6" x14ac:dyDescent="0.25">
      <c r="F7802" s="38"/>
    </row>
    <row r="7803" spans="6:6" x14ac:dyDescent="0.25">
      <c r="F7803" s="38"/>
    </row>
    <row r="7804" spans="6:6" x14ac:dyDescent="0.25">
      <c r="F7804" s="38"/>
    </row>
    <row r="7805" spans="6:6" x14ac:dyDescent="0.25">
      <c r="F7805" s="38"/>
    </row>
    <row r="7806" spans="6:6" x14ac:dyDescent="0.25">
      <c r="F7806" s="38"/>
    </row>
    <row r="7807" spans="6:6" x14ac:dyDescent="0.25">
      <c r="F7807" s="38"/>
    </row>
    <row r="7808" spans="6:6" x14ac:dyDescent="0.25">
      <c r="F7808" s="38"/>
    </row>
    <row r="7809" spans="6:6" x14ac:dyDescent="0.25">
      <c r="F7809" s="38"/>
    </row>
    <row r="7810" spans="6:6" x14ac:dyDescent="0.25">
      <c r="F7810" s="38"/>
    </row>
    <row r="7811" spans="6:6" x14ac:dyDescent="0.25">
      <c r="F7811" s="38"/>
    </row>
    <row r="7812" spans="6:6" x14ac:dyDescent="0.25">
      <c r="F7812" s="38"/>
    </row>
    <row r="7813" spans="6:6" x14ac:dyDescent="0.25">
      <c r="F7813" s="38"/>
    </row>
    <row r="7814" spans="6:6" x14ac:dyDescent="0.25">
      <c r="F7814" s="38"/>
    </row>
    <row r="7815" spans="6:6" x14ac:dyDescent="0.25">
      <c r="F7815" s="38"/>
    </row>
    <row r="7816" spans="6:6" x14ac:dyDescent="0.25">
      <c r="F7816" s="38"/>
    </row>
    <row r="7817" spans="6:6" x14ac:dyDescent="0.25">
      <c r="F7817" s="38"/>
    </row>
    <row r="7818" spans="6:6" x14ac:dyDescent="0.25">
      <c r="F7818" s="38"/>
    </row>
    <row r="7819" spans="6:6" x14ac:dyDescent="0.25">
      <c r="F7819" s="38"/>
    </row>
    <row r="7820" spans="6:6" x14ac:dyDescent="0.25">
      <c r="F7820" s="38"/>
    </row>
    <row r="7821" spans="6:6" x14ac:dyDescent="0.25">
      <c r="F7821" s="38"/>
    </row>
    <row r="7822" spans="6:6" x14ac:dyDescent="0.25">
      <c r="F7822" s="38"/>
    </row>
    <row r="7823" spans="6:6" x14ac:dyDescent="0.25">
      <c r="F7823" s="38"/>
    </row>
    <row r="7824" spans="6:6" x14ac:dyDescent="0.25">
      <c r="F7824" s="38"/>
    </row>
    <row r="7825" spans="6:6" x14ac:dyDescent="0.25">
      <c r="F7825" s="38"/>
    </row>
    <row r="7826" spans="6:6" x14ac:dyDescent="0.25">
      <c r="F7826" s="38"/>
    </row>
    <row r="7827" spans="6:6" x14ac:dyDescent="0.25">
      <c r="F7827" s="38"/>
    </row>
    <row r="7828" spans="6:6" x14ac:dyDescent="0.25">
      <c r="F7828" s="38"/>
    </row>
    <row r="7829" spans="6:6" x14ac:dyDescent="0.25">
      <c r="F7829" s="38"/>
    </row>
    <row r="7830" spans="6:6" x14ac:dyDescent="0.25">
      <c r="F7830" s="38"/>
    </row>
    <row r="7831" spans="6:6" x14ac:dyDescent="0.25">
      <c r="F7831" s="38"/>
    </row>
    <row r="7832" spans="6:6" x14ac:dyDescent="0.25">
      <c r="F7832" s="38"/>
    </row>
    <row r="7833" spans="6:6" x14ac:dyDescent="0.25">
      <c r="F7833" s="38"/>
    </row>
    <row r="7834" spans="6:6" x14ac:dyDescent="0.25">
      <c r="F7834" s="38"/>
    </row>
    <row r="7835" spans="6:6" x14ac:dyDescent="0.25">
      <c r="F7835" s="38"/>
    </row>
    <row r="7836" spans="6:6" x14ac:dyDescent="0.25">
      <c r="F7836" s="38"/>
    </row>
    <row r="7837" spans="6:6" x14ac:dyDescent="0.25">
      <c r="F7837" s="38"/>
    </row>
    <row r="7838" spans="6:6" x14ac:dyDescent="0.25">
      <c r="F7838" s="38"/>
    </row>
    <row r="7839" spans="6:6" x14ac:dyDescent="0.25">
      <c r="F7839" s="38"/>
    </row>
    <row r="7840" spans="6:6" x14ac:dyDescent="0.25">
      <c r="F7840" s="38"/>
    </row>
    <row r="7841" spans="6:6" x14ac:dyDescent="0.25">
      <c r="F7841" s="38"/>
    </row>
    <row r="7842" spans="6:6" x14ac:dyDescent="0.25">
      <c r="F7842" s="38"/>
    </row>
    <row r="7843" spans="6:6" x14ac:dyDescent="0.25">
      <c r="F7843" s="38"/>
    </row>
    <row r="7844" spans="6:6" x14ac:dyDescent="0.25">
      <c r="F7844" s="38"/>
    </row>
    <row r="7845" spans="6:6" x14ac:dyDescent="0.25">
      <c r="F7845" s="38"/>
    </row>
    <row r="7846" spans="6:6" x14ac:dyDescent="0.25">
      <c r="F7846" s="38"/>
    </row>
    <row r="7847" spans="6:6" x14ac:dyDescent="0.25">
      <c r="F7847" s="38"/>
    </row>
    <row r="7848" spans="6:6" x14ac:dyDescent="0.25">
      <c r="F7848" s="38"/>
    </row>
    <row r="7849" spans="6:6" x14ac:dyDescent="0.25">
      <c r="F7849" s="38"/>
    </row>
    <row r="7850" spans="6:6" x14ac:dyDescent="0.25">
      <c r="F7850" s="38"/>
    </row>
    <row r="7851" spans="6:6" x14ac:dyDescent="0.25">
      <c r="F7851" s="38"/>
    </row>
    <row r="7852" spans="6:6" x14ac:dyDescent="0.25">
      <c r="F7852" s="38"/>
    </row>
    <row r="7853" spans="6:6" x14ac:dyDescent="0.25">
      <c r="F7853" s="38"/>
    </row>
    <row r="7854" spans="6:6" x14ac:dyDescent="0.25">
      <c r="F7854" s="38"/>
    </row>
    <row r="7855" spans="6:6" x14ac:dyDescent="0.25">
      <c r="F7855" s="38"/>
    </row>
    <row r="7856" spans="6:6" x14ac:dyDescent="0.25">
      <c r="F7856" s="38"/>
    </row>
    <row r="7857" spans="6:6" x14ac:dyDescent="0.25">
      <c r="F7857" s="38"/>
    </row>
    <row r="7858" spans="6:6" x14ac:dyDescent="0.25">
      <c r="F7858" s="38"/>
    </row>
    <row r="7859" spans="6:6" x14ac:dyDescent="0.25">
      <c r="F7859" s="38"/>
    </row>
    <row r="7860" spans="6:6" x14ac:dyDescent="0.25">
      <c r="F7860" s="38"/>
    </row>
    <row r="7861" spans="6:6" x14ac:dyDescent="0.25">
      <c r="F7861" s="38"/>
    </row>
    <row r="7862" spans="6:6" x14ac:dyDescent="0.25">
      <c r="F7862" s="38"/>
    </row>
    <row r="7863" spans="6:6" x14ac:dyDescent="0.25">
      <c r="F7863" s="38"/>
    </row>
    <row r="7864" spans="6:6" x14ac:dyDescent="0.25">
      <c r="F7864" s="38"/>
    </row>
    <row r="7865" spans="6:6" x14ac:dyDescent="0.25">
      <c r="F7865" s="38"/>
    </row>
    <row r="7866" spans="6:6" x14ac:dyDescent="0.25">
      <c r="F7866" s="38"/>
    </row>
    <row r="7867" spans="6:6" x14ac:dyDescent="0.25">
      <c r="F7867" s="38"/>
    </row>
    <row r="7868" spans="6:6" x14ac:dyDescent="0.25">
      <c r="F7868" s="38"/>
    </row>
    <row r="7869" spans="6:6" x14ac:dyDescent="0.25">
      <c r="F7869" s="38"/>
    </row>
    <row r="7870" spans="6:6" x14ac:dyDescent="0.25">
      <c r="F7870" s="38"/>
    </row>
    <row r="7871" spans="6:6" x14ac:dyDescent="0.25">
      <c r="F7871" s="38"/>
    </row>
    <row r="7872" spans="6:6" x14ac:dyDescent="0.25">
      <c r="F7872" s="38"/>
    </row>
    <row r="7873" spans="6:6" x14ac:dyDescent="0.25">
      <c r="F7873" s="38"/>
    </row>
    <row r="7874" spans="6:6" x14ac:dyDescent="0.25">
      <c r="F7874" s="38"/>
    </row>
    <row r="7875" spans="6:6" x14ac:dyDescent="0.25">
      <c r="F7875" s="38"/>
    </row>
    <row r="7876" spans="6:6" x14ac:dyDescent="0.25">
      <c r="F7876" s="38"/>
    </row>
    <row r="7877" spans="6:6" x14ac:dyDescent="0.25">
      <c r="F7877" s="38"/>
    </row>
    <row r="7878" spans="6:6" x14ac:dyDescent="0.25">
      <c r="F7878" s="38"/>
    </row>
    <row r="7879" spans="6:6" x14ac:dyDescent="0.25">
      <c r="F7879" s="38"/>
    </row>
    <row r="7880" spans="6:6" x14ac:dyDescent="0.25">
      <c r="F7880" s="38"/>
    </row>
    <row r="7881" spans="6:6" x14ac:dyDescent="0.25">
      <c r="F7881" s="38"/>
    </row>
    <row r="7882" spans="6:6" x14ac:dyDescent="0.25">
      <c r="F7882" s="38"/>
    </row>
    <row r="7883" spans="6:6" x14ac:dyDescent="0.25">
      <c r="F7883" s="38"/>
    </row>
    <row r="7884" spans="6:6" x14ac:dyDescent="0.25">
      <c r="F7884" s="38"/>
    </row>
    <row r="7885" spans="6:6" x14ac:dyDescent="0.25">
      <c r="F7885" s="38"/>
    </row>
    <row r="7886" spans="6:6" x14ac:dyDescent="0.25">
      <c r="F7886" s="38"/>
    </row>
    <row r="7887" spans="6:6" x14ac:dyDescent="0.25">
      <c r="F7887" s="38"/>
    </row>
    <row r="7888" spans="6:6" x14ac:dyDescent="0.25">
      <c r="F7888" s="38"/>
    </row>
    <row r="7889" spans="6:6" x14ac:dyDescent="0.25">
      <c r="F7889" s="38"/>
    </row>
    <row r="7890" spans="6:6" x14ac:dyDescent="0.25">
      <c r="F7890" s="38"/>
    </row>
    <row r="7891" spans="6:6" x14ac:dyDescent="0.25">
      <c r="F7891" s="38"/>
    </row>
    <row r="7892" spans="6:6" x14ac:dyDescent="0.25">
      <c r="F7892" s="38"/>
    </row>
    <row r="7893" spans="6:6" x14ac:dyDescent="0.25">
      <c r="F7893" s="38"/>
    </row>
    <row r="7894" spans="6:6" x14ac:dyDescent="0.25">
      <c r="F7894" s="38"/>
    </row>
    <row r="7895" spans="6:6" x14ac:dyDescent="0.25">
      <c r="F7895" s="38"/>
    </row>
    <row r="7896" spans="6:6" x14ac:dyDescent="0.25">
      <c r="F7896" s="38"/>
    </row>
    <row r="7897" spans="6:6" x14ac:dyDescent="0.25">
      <c r="F7897" s="38"/>
    </row>
    <row r="7898" spans="6:6" x14ac:dyDescent="0.25">
      <c r="F7898" s="38"/>
    </row>
    <row r="7899" spans="6:6" x14ac:dyDescent="0.25">
      <c r="F7899" s="38"/>
    </row>
    <row r="7900" spans="6:6" x14ac:dyDescent="0.25">
      <c r="F7900" s="38"/>
    </row>
    <row r="7901" spans="6:6" x14ac:dyDescent="0.25">
      <c r="F7901" s="38"/>
    </row>
    <row r="7902" spans="6:6" x14ac:dyDescent="0.25">
      <c r="F7902" s="38"/>
    </row>
    <row r="7903" spans="6:6" x14ac:dyDescent="0.25">
      <c r="F7903" s="38"/>
    </row>
    <row r="7904" spans="6:6" x14ac:dyDescent="0.25">
      <c r="F7904" s="38"/>
    </row>
    <row r="7905" spans="6:6" x14ac:dyDescent="0.25">
      <c r="F7905" s="38"/>
    </row>
    <row r="7906" spans="6:6" x14ac:dyDescent="0.25">
      <c r="F7906" s="38"/>
    </row>
    <row r="7907" spans="6:6" x14ac:dyDescent="0.25">
      <c r="F7907" s="38"/>
    </row>
    <row r="7908" spans="6:6" x14ac:dyDescent="0.25">
      <c r="F7908" s="38"/>
    </row>
    <row r="7909" spans="6:6" x14ac:dyDescent="0.25">
      <c r="F7909" s="38"/>
    </row>
    <row r="7910" spans="6:6" x14ac:dyDescent="0.25">
      <c r="F7910" s="38"/>
    </row>
    <row r="7911" spans="6:6" x14ac:dyDescent="0.25">
      <c r="F7911" s="38"/>
    </row>
    <row r="7912" spans="6:6" x14ac:dyDescent="0.25">
      <c r="F7912" s="38"/>
    </row>
    <row r="7913" spans="6:6" x14ac:dyDescent="0.25">
      <c r="F7913" s="38"/>
    </row>
    <row r="7914" spans="6:6" x14ac:dyDescent="0.25">
      <c r="F7914" s="38"/>
    </row>
    <row r="7915" spans="6:6" x14ac:dyDescent="0.25">
      <c r="F7915" s="38"/>
    </row>
    <row r="7916" spans="6:6" x14ac:dyDescent="0.25">
      <c r="F7916" s="38"/>
    </row>
    <row r="7917" spans="6:6" x14ac:dyDescent="0.25">
      <c r="F7917" s="38"/>
    </row>
    <row r="7918" spans="6:6" x14ac:dyDescent="0.25">
      <c r="F7918" s="38"/>
    </row>
    <row r="7919" spans="6:6" x14ac:dyDescent="0.25">
      <c r="F7919" s="38"/>
    </row>
    <row r="7920" spans="6:6" x14ac:dyDescent="0.25">
      <c r="F7920" s="38"/>
    </row>
    <row r="7921" spans="6:6" x14ac:dyDescent="0.25">
      <c r="F7921" s="38"/>
    </row>
    <row r="7922" spans="6:6" x14ac:dyDescent="0.25">
      <c r="F7922" s="38"/>
    </row>
    <row r="7923" spans="6:6" x14ac:dyDescent="0.25">
      <c r="F7923" s="38"/>
    </row>
    <row r="7924" spans="6:6" x14ac:dyDescent="0.25">
      <c r="F7924" s="38"/>
    </row>
    <row r="7925" spans="6:6" x14ac:dyDescent="0.25">
      <c r="F7925" s="38"/>
    </row>
    <row r="7926" spans="6:6" x14ac:dyDescent="0.25">
      <c r="F7926" s="38"/>
    </row>
    <row r="7927" spans="6:6" x14ac:dyDescent="0.25">
      <c r="F7927" s="38"/>
    </row>
    <row r="7928" spans="6:6" x14ac:dyDescent="0.25">
      <c r="F7928" s="38"/>
    </row>
    <row r="7929" spans="6:6" x14ac:dyDescent="0.25">
      <c r="F7929" s="38"/>
    </row>
    <row r="7930" spans="6:6" x14ac:dyDescent="0.25">
      <c r="F7930" s="38"/>
    </row>
    <row r="7931" spans="6:6" x14ac:dyDescent="0.25">
      <c r="F7931" s="38"/>
    </row>
    <row r="7932" spans="6:6" x14ac:dyDescent="0.25">
      <c r="F7932" s="38"/>
    </row>
    <row r="7933" spans="6:6" x14ac:dyDescent="0.25">
      <c r="F7933" s="38"/>
    </row>
    <row r="7934" spans="6:6" x14ac:dyDescent="0.25">
      <c r="F7934" s="38"/>
    </row>
    <row r="7935" spans="6:6" x14ac:dyDescent="0.25">
      <c r="F7935" s="38"/>
    </row>
    <row r="7936" spans="6:6" x14ac:dyDescent="0.25">
      <c r="F7936" s="38"/>
    </row>
    <row r="7937" spans="6:6" x14ac:dyDescent="0.25">
      <c r="F7937" s="38"/>
    </row>
    <row r="7938" spans="6:6" x14ac:dyDescent="0.25">
      <c r="F7938" s="38"/>
    </row>
    <row r="7939" spans="6:6" x14ac:dyDescent="0.25">
      <c r="F7939" s="38"/>
    </row>
    <row r="7940" spans="6:6" x14ac:dyDescent="0.25">
      <c r="F7940" s="38"/>
    </row>
    <row r="7941" spans="6:6" x14ac:dyDescent="0.25">
      <c r="F7941" s="38"/>
    </row>
    <row r="7942" spans="6:6" x14ac:dyDescent="0.25">
      <c r="F7942" s="38"/>
    </row>
    <row r="7943" spans="6:6" x14ac:dyDescent="0.25">
      <c r="F7943" s="38"/>
    </row>
    <row r="7944" spans="6:6" x14ac:dyDescent="0.25">
      <c r="F7944" s="38"/>
    </row>
    <row r="7945" spans="6:6" x14ac:dyDescent="0.25">
      <c r="F7945" s="38"/>
    </row>
    <row r="7946" spans="6:6" x14ac:dyDescent="0.25">
      <c r="F7946" s="38"/>
    </row>
    <row r="7947" spans="6:6" x14ac:dyDescent="0.25">
      <c r="F7947" s="38"/>
    </row>
    <row r="7948" spans="6:6" x14ac:dyDescent="0.25">
      <c r="F7948" s="38"/>
    </row>
    <row r="7949" spans="6:6" x14ac:dyDescent="0.25">
      <c r="F7949" s="38"/>
    </row>
    <row r="7950" spans="6:6" x14ac:dyDescent="0.25">
      <c r="F7950" s="38"/>
    </row>
    <row r="7951" spans="6:6" x14ac:dyDescent="0.25">
      <c r="F7951" s="38"/>
    </row>
    <row r="7952" spans="6:6" x14ac:dyDescent="0.25">
      <c r="F7952" s="38"/>
    </row>
    <row r="7953" spans="6:6" x14ac:dyDescent="0.25">
      <c r="F7953" s="38"/>
    </row>
    <row r="7954" spans="6:6" x14ac:dyDescent="0.25">
      <c r="F7954" s="38"/>
    </row>
    <row r="7955" spans="6:6" x14ac:dyDescent="0.25">
      <c r="F7955" s="38"/>
    </row>
    <row r="7956" spans="6:6" x14ac:dyDescent="0.25">
      <c r="F7956" s="38"/>
    </row>
    <row r="7957" spans="6:6" x14ac:dyDescent="0.25">
      <c r="F7957" s="38"/>
    </row>
    <row r="7958" spans="6:6" x14ac:dyDescent="0.25">
      <c r="F7958" s="38"/>
    </row>
    <row r="7959" spans="6:6" x14ac:dyDescent="0.25">
      <c r="F7959" s="38"/>
    </row>
    <row r="7960" spans="6:6" x14ac:dyDescent="0.25">
      <c r="F7960" s="38"/>
    </row>
    <row r="7961" spans="6:6" x14ac:dyDescent="0.25">
      <c r="F7961" s="38"/>
    </row>
    <row r="7962" spans="6:6" x14ac:dyDescent="0.25">
      <c r="F7962" s="38"/>
    </row>
    <row r="7963" spans="6:6" x14ac:dyDescent="0.25">
      <c r="F7963" s="38"/>
    </row>
    <row r="7964" spans="6:6" x14ac:dyDescent="0.25">
      <c r="F7964" s="38"/>
    </row>
    <row r="7965" spans="6:6" x14ac:dyDescent="0.25">
      <c r="F7965" s="38"/>
    </row>
    <row r="7966" spans="6:6" x14ac:dyDescent="0.25">
      <c r="F7966" s="38"/>
    </row>
    <row r="7967" spans="6:6" x14ac:dyDescent="0.25">
      <c r="F7967" s="38"/>
    </row>
    <row r="7968" spans="6:6" x14ac:dyDescent="0.25">
      <c r="F7968" s="38"/>
    </row>
    <row r="7969" spans="6:6" x14ac:dyDescent="0.25">
      <c r="F7969" s="38"/>
    </row>
    <row r="7970" spans="6:6" x14ac:dyDescent="0.25">
      <c r="F7970" s="38"/>
    </row>
    <row r="7971" spans="6:6" x14ac:dyDescent="0.25">
      <c r="F7971" s="38"/>
    </row>
    <row r="7972" spans="6:6" x14ac:dyDescent="0.25">
      <c r="F7972" s="38"/>
    </row>
    <row r="7973" spans="6:6" x14ac:dyDescent="0.25">
      <c r="F7973" s="38"/>
    </row>
    <row r="7974" spans="6:6" x14ac:dyDescent="0.25">
      <c r="F7974" s="38"/>
    </row>
    <row r="7975" spans="6:6" x14ac:dyDescent="0.25">
      <c r="F7975" s="38"/>
    </row>
    <row r="7976" spans="6:6" x14ac:dyDescent="0.25">
      <c r="F7976" s="38"/>
    </row>
    <row r="7977" spans="6:6" x14ac:dyDescent="0.25">
      <c r="F7977" s="38"/>
    </row>
    <row r="7978" spans="6:6" x14ac:dyDescent="0.25">
      <c r="F7978" s="38"/>
    </row>
    <row r="7979" spans="6:6" x14ac:dyDescent="0.25">
      <c r="F7979" s="38"/>
    </row>
    <row r="7980" spans="6:6" x14ac:dyDescent="0.25">
      <c r="F7980" s="38"/>
    </row>
    <row r="7981" spans="6:6" x14ac:dyDescent="0.25">
      <c r="F7981" s="38"/>
    </row>
    <row r="7982" spans="6:6" x14ac:dyDescent="0.25">
      <c r="F7982" s="38"/>
    </row>
    <row r="7983" spans="6:6" x14ac:dyDescent="0.25">
      <c r="F7983" s="38"/>
    </row>
    <row r="7984" spans="6:6" x14ac:dyDescent="0.25">
      <c r="F7984" s="38"/>
    </row>
    <row r="7985" spans="6:6" x14ac:dyDescent="0.25">
      <c r="F7985" s="38"/>
    </row>
    <row r="7986" spans="6:6" x14ac:dyDescent="0.25">
      <c r="F7986" s="38"/>
    </row>
    <row r="7987" spans="6:6" x14ac:dyDescent="0.25">
      <c r="F7987" s="38"/>
    </row>
    <row r="7988" spans="6:6" x14ac:dyDescent="0.25">
      <c r="F7988" s="38"/>
    </row>
    <row r="7989" spans="6:6" x14ac:dyDescent="0.25">
      <c r="F7989" s="38"/>
    </row>
    <row r="7990" spans="6:6" x14ac:dyDescent="0.25">
      <c r="F7990" s="38"/>
    </row>
    <row r="7991" spans="6:6" x14ac:dyDescent="0.25">
      <c r="F7991" s="38"/>
    </row>
    <row r="7992" spans="6:6" x14ac:dyDescent="0.25">
      <c r="F7992" s="38"/>
    </row>
    <row r="7993" spans="6:6" x14ac:dyDescent="0.25">
      <c r="F7993" s="38"/>
    </row>
    <row r="7994" spans="6:6" x14ac:dyDescent="0.25">
      <c r="F7994" s="38"/>
    </row>
    <row r="7995" spans="6:6" x14ac:dyDescent="0.25">
      <c r="F7995" s="38"/>
    </row>
    <row r="7996" spans="6:6" x14ac:dyDescent="0.25">
      <c r="F7996" s="38"/>
    </row>
    <row r="7997" spans="6:6" x14ac:dyDescent="0.25">
      <c r="F7997" s="38"/>
    </row>
    <row r="7998" spans="6:6" x14ac:dyDescent="0.25">
      <c r="F7998" s="38"/>
    </row>
    <row r="7999" spans="6:6" x14ac:dyDescent="0.25">
      <c r="F7999" s="38"/>
    </row>
    <row r="8000" spans="6:6" x14ac:dyDescent="0.25">
      <c r="F8000" s="38"/>
    </row>
    <row r="8001" spans="6:6" x14ac:dyDescent="0.25">
      <c r="F8001" s="38"/>
    </row>
    <row r="8002" spans="6:6" x14ac:dyDescent="0.25">
      <c r="F8002" s="38"/>
    </row>
    <row r="8003" spans="6:6" x14ac:dyDescent="0.25">
      <c r="F8003" s="38"/>
    </row>
    <row r="8004" spans="6:6" x14ac:dyDescent="0.25">
      <c r="F8004" s="38"/>
    </row>
    <row r="8005" spans="6:6" x14ac:dyDescent="0.25">
      <c r="F8005" s="38"/>
    </row>
    <row r="8006" spans="6:6" x14ac:dyDescent="0.25">
      <c r="F8006" s="38"/>
    </row>
    <row r="8007" spans="6:6" x14ac:dyDescent="0.25">
      <c r="F8007" s="38"/>
    </row>
    <row r="8008" spans="6:6" x14ac:dyDescent="0.25">
      <c r="F8008" s="38"/>
    </row>
    <row r="8009" spans="6:6" x14ac:dyDescent="0.25">
      <c r="F8009" s="38"/>
    </row>
    <row r="8010" spans="6:6" x14ac:dyDescent="0.25">
      <c r="F8010" s="38"/>
    </row>
    <row r="8011" spans="6:6" x14ac:dyDescent="0.25">
      <c r="F8011" s="38"/>
    </row>
    <row r="8012" spans="6:6" x14ac:dyDescent="0.25">
      <c r="F8012" s="38"/>
    </row>
    <row r="8013" spans="6:6" x14ac:dyDescent="0.25">
      <c r="F8013" s="38"/>
    </row>
    <row r="8014" spans="6:6" x14ac:dyDescent="0.25">
      <c r="F8014" s="38"/>
    </row>
    <row r="8015" spans="6:6" x14ac:dyDescent="0.25">
      <c r="F8015" s="38"/>
    </row>
    <row r="8016" spans="6:6" x14ac:dyDescent="0.25">
      <c r="F8016" s="38"/>
    </row>
    <row r="8017" spans="6:6" x14ac:dyDescent="0.25">
      <c r="F8017" s="38"/>
    </row>
    <row r="8018" spans="6:6" x14ac:dyDescent="0.25">
      <c r="F8018" s="38"/>
    </row>
    <row r="8019" spans="6:6" x14ac:dyDescent="0.25">
      <c r="F8019" s="38"/>
    </row>
    <row r="8020" spans="6:6" x14ac:dyDescent="0.25">
      <c r="F8020" s="38"/>
    </row>
    <row r="8021" spans="6:6" x14ac:dyDescent="0.25">
      <c r="F8021" s="38"/>
    </row>
    <row r="8022" spans="6:6" x14ac:dyDescent="0.25">
      <c r="F8022" s="38"/>
    </row>
    <row r="8023" spans="6:6" x14ac:dyDescent="0.25">
      <c r="F8023" s="38"/>
    </row>
    <row r="8024" spans="6:6" x14ac:dyDescent="0.25">
      <c r="F8024" s="38"/>
    </row>
    <row r="8025" spans="6:6" x14ac:dyDescent="0.25">
      <c r="F8025" s="38"/>
    </row>
    <row r="8026" spans="6:6" x14ac:dyDescent="0.25">
      <c r="F8026" s="38"/>
    </row>
    <row r="8027" spans="6:6" x14ac:dyDescent="0.25">
      <c r="F8027" s="38"/>
    </row>
    <row r="8028" spans="6:6" x14ac:dyDescent="0.25">
      <c r="F8028" s="38"/>
    </row>
    <row r="8029" spans="6:6" x14ac:dyDescent="0.25">
      <c r="F8029" s="38"/>
    </row>
    <row r="8030" spans="6:6" x14ac:dyDescent="0.25">
      <c r="F8030" s="38"/>
    </row>
    <row r="8031" spans="6:6" x14ac:dyDescent="0.25">
      <c r="F8031" s="38"/>
    </row>
    <row r="8032" spans="6:6" x14ac:dyDescent="0.25">
      <c r="F8032" s="38"/>
    </row>
    <row r="8033" spans="6:6" x14ac:dyDescent="0.25">
      <c r="F8033" s="38"/>
    </row>
    <row r="8034" spans="6:6" x14ac:dyDescent="0.25">
      <c r="F8034" s="38"/>
    </row>
    <row r="8035" spans="6:6" x14ac:dyDescent="0.25">
      <c r="F8035" s="38"/>
    </row>
    <row r="8036" spans="6:6" x14ac:dyDescent="0.25">
      <c r="F8036" s="38"/>
    </row>
    <row r="8037" spans="6:6" x14ac:dyDescent="0.25">
      <c r="F8037" s="38"/>
    </row>
    <row r="8038" spans="6:6" x14ac:dyDescent="0.25">
      <c r="F8038" s="38"/>
    </row>
    <row r="8039" spans="6:6" x14ac:dyDescent="0.25">
      <c r="F8039" s="38"/>
    </row>
    <row r="8040" spans="6:6" x14ac:dyDescent="0.25">
      <c r="F8040" s="38"/>
    </row>
    <row r="8041" spans="6:6" x14ac:dyDescent="0.25">
      <c r="F8041" s="38"/>
    </row>
    <row r="8042" spans="6:6" x14ac:dyDescent="0.25">
      <c r="F8042" s="38"/>
    </row>
    <row r="8043" spans="6:6" x14ac:dyDescent="0.25">
      <c r="F8043" s="38"/>
    </row>
    <row r="8044" spans="6:6" x14ac:dyDescent="0.25">
      <c r="F8044" s="38"/>
    </row>
    <row r="8045" spans="6:6" x14ac:dyDescent="0.25">
      <c r="F8045" s="38"/>
    </row>
    <row r="8046" spans="6:6" x14ac:dyDescent="0.25">
      <c r="F8046" s="38"/>
    </row>
    <row r="8047" spans="6:6" x14ac:dyDescent="0.25">
      <c r="F8047" s="38"/>
    </row>
    <row r="8048" spans="6:6" x14ac:dyDescent="0.25">
      <c r="F8048" s="38"/>
    </row>
    <row r="8049" spans="6:6" x14ac:dyDescent="0.25">
      <c r="F8049" s="38"/>
    </row>
    <row r="8050" spans="6:6" x14ac:dyDescent="0.25">
      <c r="F8050" s="38"/>
    </row>
    <row r="8051" spans="6:6" x14ac:dyDescent="0.25">
      <c r="F8051" s="38"/>
    </row>
    <row r="8052" spans="6:6" x14ac:dyDescent="0.25">
      <c r="F8052" s="38"/>
    </row>
    <row r="8053" spans="6:6" x14ac:dyDescent="0.25">
      <c r="F8053" s="38"/>
    </row>
    <row r="8054" spans="6:6" x14ac:dyDescent="0.25">
      <c r="F8054" s="38"/>
    </row>
    <row r="8055" spans="6:6" x14ac:dyDescent="0.25">
      <c r="F8055" s="38"/>
    </row>
    <row r="8056" spans="6:6" x14ac:dyDescent="0.25">
      <c r="F8056" s="38"/>
    </row>
    <row r="8057" spans="6:6" x14ac:dyDescent="0.25">
      <c r="F8057" s="38"/>
    </row>
    <row r="8058" spans="6:6" x14ac:dyDescent="0.25">
      <c r="F8058" s="38"/>
    </row>
    <row r="8059" spans="6:6" x14ac:dyDescent="0.25">
      <c r="F8059" s="38"/>
    </row>
    <row r="8060" spans="6:6" x14ac:dyDescent="0.25">
      <c r="F8060" s="38"/>
    </row>
    <row r="8061" spans="6:6" x14ac:dyDescent="0.25">
      <c r="F8061" s="38"/>
    </row>
    <row r="8062" spans="6:6" x14ac:dyDescent="0.25">
      <c r="F8062" s="38"/>
    </row>
    <row r="8063" spans="6:6" x14ac:dyDescent="0.25">
      <c r="F8063" s="38"/>
    </row>
    <row r="8064" spans="6:6" x14ac:dyDescent="0.25">
      <c r="F8064" s="38"/>
    </row>
    <row r="8065" spans="6:6" x14ac:dyDescent="0.25">
      <c r="F8065" s="38"/>
    </row>
    <row r="8066" spans="6:6" x14ac:dyDescent="0.25">
      <c r="F8066" s="38"/>
    </row>
    <row r="8067" spans="6:6" x14ac:dyDescent="0.25">
      <c r="F8067" s="38"/>
    </row>
    <row r="8068" spans="6:6" x14ac:dyDescent="0.25">
      <c r="F8068" s="38"/>
    </row>
    <row r="8069" spans="6:6" x14ac:dyDescent="0.25">
      <c r="F8069" s="38"/>
    </row>
    <row r="8070" spans="6:6" x14ac:dyDescent="0.25">
      <c r="F8070" s="38"/>
    </row>
    <row r="8071" spans="6:6" x14ac:dyDescent="0.25">
      <c r="F8071" s="38"/>
    </row>
    <row r="8072" spans="6:6" x14ac:dyDescent="0.25">
      <c r="F8072" s="38"/>
    </row>
    <row r="8073" spans="6:6" x14ac:dyDescent="0.25">
      <c r="F8073" s="38"/>
    </row>
    <row r="8074" spans="6:6" x14ac:dyDescent="0.25">
      <c r="F8074" s="38"/>
    </row>
    <row r="8075" spans="6:6" x14ac:dyDescent="0.25">
      <c r="F8075" s="38"/>
    </row>
    <row r="8076" spans="6:6" x14ac:dyDescent="0.25">
      <c r="F8076" s="38"/>
    </row>
    <row r="8077" spans="6:6" x14ac:dyDescent="0.25">
      <c r="F8077" s="38"/>
    </row>
    <row r="8078" spans="6:6" x14ac:dyDescent="0.25">
      <c r="F8078" s="38"/>
    </row>
    <row r="8079" spans="6:6" x14ac:dyDescent="0.25">
      <c r="F8079" s="38"/>
    </row>
    <row r="8080" spans="6:6" x14ac:dyDescent="0.25">
      <c r="F8080" s="38"/>
    </row>
    <row r="8081" spans="6:6" x14ac:dyDescent="0.25">
      <c r="F8081" s="38"/>
    </row>
    <row r="8082" spans="6:6" x14ac:dyDescent="0.25">
      <c r="F8082" s="38"/>
    </row>
    <row r="8083" spans="6:6" x14ac:dyDescent="0.25">
      <c r="F8083" s="38"/>
    </row>
    <row r="8084" spans="6:6" x14ac:dyDescent="0.25">
      <c r="F8084" s="38"/>
    </row>
    <row r="8085" spans="6:6" x14ac:dyDescent="0.25">
      <c r="F8085" s="38"/>
    </row>
    <row r="8086" spans="6:6" x14ac:dyDescent="0.25">
      <c r="F8086" s="38"/>
    </row>
    <row r="8087" spans="6:6" x14ac:dyDescent="0.25">
      <c r="F8087" s="38"/>
    </row>
    <row r="8088" spans="6:6" x14ac:dyDescent="0.25">
      <c r="F8088" s="38"/>
    </row>
    <row r="8089" spans="6:6" x14ac:dyDescent="0.25">
      <c r="F8089" s="38"/>
    </row>
    <row r="8090" spans="6:6" x14ac:dyDescent="0.25">
      <c r="F8090" s="38"/>
    </row>
    <row r="8091" spans="6:6" x14ac:dyDescent="0.25">
      <c r="F8091" s="38"/>
    </row>
    <row r="8092" spans="6:6" x14ac:dyDescent="0.25">
      <c r="F8092" s="38"/>
    </row>
    <row r="8093" spans="6:6" x14ac:dyDescent="0.25">
      <c r="F8093" s="38"/>
    </row>
    <row r="8094" spans="6:6" x14ac:dyDescent="0.25">
      <c r="F8094" s="38"/>
    </row>
    <row r="8095" spans="6:6" x14ac:dyDescent="0.25">
      <c r="F8095" s="38"/>
    </row>
    <row r="8096" spans="6:6" x14ac:dyDescent="0.25">
      <c r="F8096" s="38"/>
    </row>
    <row r="8097" spans="6:6" x14ac:dyDescent="0.25">
      <c r="F8097" s="38"/>
    </row>
    <row r="8098" spans="6:6" x14ac:dyDescent="0.25">
      <c r="F8098" s="38"/>
    </row>
    <row r="8099" spans="6:6" x14ac:dyDescent="0.25">
      <c r="F8099" s="38"/>
    </row>
    <row r="8100" spans="6:6" x14ac:dyDescent="0.25">
      <c r="F8100" s="38"/>
    </row>
    <row r="8101" spans="6:6" x14ac:dyDescent="0.25">
      <c r="F8101" s="38"/>
    </row>
    <row r="8102" spans="6:6" x14ac:dyDescent="0.25">
      <c r="F8102" s="38"/>
    </row>
    <row r="8103" spans="6:6" x14ac:dyDescent="0.25">
      <c r="F8103" s="38"/>
    </row>
    <row r="8104" spans="6:6" x14ac:dyDescent="0.25">
      <c r="F8104" s="38"/>
    </row>
    <row r="8105" spans="6:6" x14ac:dyDescent="0.25">
      <c r="F8105" s="38"/>
    </row>
    <row r="8106" spans="6:6" x14ac:dyDescent="0.25">
      <c r="F8106" s="38"/>
    </row>
    <row r="8107" spans="6:6" x14ac:dyDescent="0.25">
      <c r="F8107" s="38"/>
    </row>
    <row r="8108" spans="6:6" x14ac:dyDescent="0.25">
      <c r="F8108" s="38"/>
    </row>
    <row r="8109" spans="6:6" x14ac:dyDescent="0.25">
      <c r="F8109" s="38"/>
    </row>
    <row r="8110" spans="6:6" x14ac:dyDescent="0.25">
      <c r="F8110" s="38"/>
    </row>
    <row r="8111" spans="6:6" x14ac:dyDescent="0.25">
      <c r="F8111" s="38"/>
    </row>
    <row r="8112" spans="6:6" x14ac:dyDescent="0.25">
      <c r="F8112" s="38"/>
    </row>
    <row r="8113" spans="6:6" x14ac:dyDescent="0.25">
      <c r="F8113" s="38"/>
    </row>
    <row r="8114" spans="6:6" x14ac:dyDescent="0.25">
      <c r="F8114" s="38"/>
    </row>
    <row r="8115" spans="6:6" x14ac:dyDescent="0.25">
      <c r="F8115" s="38"/>
    </row>
    <row r="8116" spans="6:6" x14ac:dyDescent="0.25">
      <c r="F8116" s="38"/>
    </row>
    <row r="8117" spans="6:6" x14ac:dyDescent="0.25">
      <c r="F8117" s="38"/>
    </row>
    <row r="8118" spans="6:6" x14ac:dyDescent="0.25">
      <c r="F8118" s="38"/>
    </row>
    <row r="8119" spans="6:6" x14ac:dyDescent="0.25">
      <c r="F8119" s="38"/>
    </row>
    <row r="8120" spans="6:6" x14ac:dyDescent="0.25">
      <c r="F8120" s="38"/>
    </row>
    <row r="8121" spans="6:6" x14ac:dyDescent="0.25">
      <c r="F8121" s="38"/>
    </row>
    <row r="8122" spans="6:6" x14ac:dyDescent="0.25">
      <c r="F8122" s="38"/>
    </row>
    <row r="8123" spans="6:6" x14ac:dyDescent="0.25">
      <c r="F8123" s="38"/>
    </row>
    <row r="8124" spans="6:6" x14ac:dyDescent="0.25">
      <c r="F8124" s="38"/>
    </row>
    <row r="8125" spans="6:6" x14ac:dyDescent="0.25">
      <c r="F8125" s="38"/>
    </row>
    <row r="8126" spans="6:6" x14ac:dyDescent="0.25">
      <c r="F8126" s="38"/>
    </row>
    <row r="8127" spans="6:6" x14ac:dyDescent="0.25">
      <c r="F8127" s="38"/>
    </row>
    <row r="8128" spans="6:6" x14ac:dyDescent="0.25">
      <c r="F8128" s="38"/>
    </row>
    <row r="8129" spans="6:6" x14ac:dyDescent="0.25">
      <c r="F8129" s="38"/>
    </row>
    <row r="8130" spans="6:6" x14ac:dyDescent="0.25">
      <c r="F8130" s="38"/>
    </row>
    <row r="8131" spans="6:6" x14ac:dyDescent="0.25">
      <c r="F8131" s="38"/>
    </row>
    <row r="8132" spans="6:6" x14ac:dyDescent="0.25">
      <c r="F8132" s="38"/>
    </row>
    <row r="8133" spans="6:6" x14ac:dyDescent="0.25">
      <c r="F8133" s="38"/>
    </row>
    <row r="8134" spans="6:6" x14ac:dyDescent="0.25">
      <c r="F8134" s="38"/>
    </row>
    <row r="8135" spans="6:6" x14ac:dyDescent="0.25">
      <c r="F8135" s="38"/>
    </row>
    <row r="8136" spans="6:6" x14ac:dyDescent="0.25">
      <c r="F8136" s="38"/>
    </row>
    <row r="8137" spans="6:6" x14ac:dyDescent="0.25">
      <c r="F8137" s="38"/>
    </row>
    <row r="8138" spans="6:6" x14ac:dyDescent="0.25">
      <c r="F8138" s="38"/>
    </row>
    <row r="8139" spans="6:6" x14ac:dyDescent="0.25">
      <c r="F8139" s="38"/>
    </row>
    <row r="8140" spans="6:6" x14ac:dyDescent="0.25">
      <c r="F8140" s="38"/>
    </row>
    <row r="8141" spans="6:6" x14ac:dyDescent="0.25">
      <c r="F8141" s="38"/>
    </row>
    <row r="8142" spans="6:6" x14ac:dyDescent="0.25">
      <c r="F8142" s="38"/>
    </row>
    <row r="8143" spans="6:6" x14ac:dyDescent="0.25">
      <c r="F8143" s="38"/>
    </row>
    <row r="8144" spans="6:6" x14ac:dyDescent="0.25">
      <c r="F8144" s="38"/>
    </row>
    <row r="8145" spans="6:6" x14ac:dyDescent="0.25">
      <c r="F8145" s="38"/>
    </row>
    <row r="8146" spans="6:6" x14ac:dyDescent="0.25">
      <c r="F8146" s="38"/>
    </row>
    <row r="8147" spans="6:6" x14ac:dyDescent="0.25">
      <c r="F8147" s="38"/>
    </row>
    <row r="8148" spans="6:6" x14ac:dyDescent="0.25">
      <c r="F8148" s="38"/>
    </row>
    <row r="8149" spans="6:6" x14ac:dyDescent="0.25">
      <c r="F8149" s="38"/>
    </row>
    <row r="8150" spans="6:6" x14ac:dyDescent="0.25">
      <c r="F8150" s="38"/>
    </row>
    <row r="8151" spans="6:6" x14ac:dyDescent="0.25">
      <c r="F8151" s="38"/>
    </row>
    <row r="8152" spans="6:6" x14ac:dyDescent="0.25">
      <c r="F8152" s="38"/>
    </row>
    <row r="8153" spans="6:6" x14ac:dyDescent="0.25">
      <c r="F8153" s="38"/>
    </row>
    <row r="8154" spans="6:6" x14ac:dyDescent="0.25">
      <c r="F8154" s="38"/>
    </row>
    <row r="8155" spans="6:6" x14ac:dyDescent="0.25">
      <c r="F8155" s="38"/>
    </row>
    <row r="8156" spans="6:6" x14ac:dyDescent="0.25">
      <c r="F8156" s="38"/>
    </row>
    <row r="8157" spans="6:6" x14ac:dyDescent="0.25">
      <c r="F8157" s="38"/>
    </row>
    <row r="8158" spans="6:6" x14ac:dyDescent="0.25">
      <c r="F8158" s="38"/>
    </row>
    <row r="8159" spans="6:6" x14ac:dyDescent="0.25">
      <c r="F8159" s="38"/>
    </row>
    <row r="8160" spans="6:6" x14ac:dyDescent="0.25">
      <c r="F8160" s="38"/>
    </row>
    <row r="8161" spans="6:6" x14ac:dyDescent="0.25">
      <c r="F8161" s="38"/>
    </row>
    <row r="8162" spans="6:6" x14ac:dyDescent="0.25">
      <c r="F8162" s="38"/>
    </row>
    <row r="8163" spans="6:6" x14ac:dyDescent="0.25">
      <c r="F8163" s="38"/>
    </row>
    <row r="8164" spans="6:6" x14ac:dyDescent="0.25">
      <c r="F8164" s="38"/>
    </row>
    <row r="8165" spans="6:6" x14ac:dyDescent="0.25">
      <c r="F8165" s="38"/>
    </row>
    <row r="8166" spans="6:6" x14ac:dyDescent="0.25">
      <c r="F8166" s="38"/>
    </row>
    <row r="8167" spans="6:6" x14ac:dyDescent="0.25">
      <c r="F8167" s="38"/>
    </row>
    <row r="8168" spans="6:6" x14ac:dyDescent="0.25">
      <c r="F8168" s="38"/>
    </row>
    <row r="8169" spans="6:6" x14ac:dyDescent="0.25">
      <c r="F8169" s="38"/>
    </row>
    <row r="8170" spans="6:6" x14ac:dyDescent="0.25">
      <c r="F8170" s="38"/>
    </row>
    <row r="8171" spans="6:6" x14ac:dyDescent="0.25">
      <c r="F8171" s="38"/>
    </row>
    <row r="8172" spans="6:6" x14ac:dyDescent="0.25">
      <c r="F8172" s="38"/>
    </row>
    <row r="8173" spans="6:6" x14ac:dyDescent="0.25">
      <c r="F8173" s="38"/>
    </row>
    <row r="8174" spans="6:6" x14ac:dyDescent="0.25">
      <c r="F8174" s="38"/>
    </row>
    <row r="8175" spans="6:6" x14ac:dyDescent="0.25">
      <c r="F8175" s="38"/>
    </row>
    <row r="8176" spans="6:6" x14ac:dyDescent="0.25">
      <c r="F8176" s="38"/>
    </row>
    <row r="8177" spans="6:6" x14ac:dyDescent="0.25">
      <c r="F8177" s="38"/>
    </row>
    <row r="8178" spans="6:6" x14ac:dyDescent="0.25">
      <c r="F8178" s="38"/>
    </row>
    <row r="8179" spans="6:6" x14ac:dyDescent="0.25">
      <c r="F8179" s="38"/>
    </row>
    <row r="8180" spans="6:6" x14ac:dyDescent="0.25">
      <c r="F8180" s="38"/>
    </row>
    <row r="8181" spans="6:6" x14ac:dyDescent="0.25">
      <c r="F8181" s="38"/>
    </row>
    <row r="8182" spans="6:6" x14ac:dyDescent="0.25">
      <c r="F8182" s="38"/>
    </row>
    <row r="8183" spans="6:6" x14ac:dyDescent="0.25">
      <c r="F8183" s="38"/>
    </row>
    <row r="8184" spans="6:6" x14ac:dyDescent="0.25">
      <c r="F8184" s="38"/>
    </row>
    <row r="8185" spans="6:6" x14ac:dyDescent="0.25">
      <c r="F8185" s="38"/>
    </row>
    <row r="8186" spans="6:6" x14ac:dyDescent="0.25">
      <c r="F8186" s="38"/>
    </row>
    <row r="8187" spans="6:6" x14ac:dyDescent="0.25">
      <c r="F8187" s="38"/>
    </row>
    <row r="8188" spans="6:6" x14ac:dyDescent="0.25">
      <c r="F8188" s="38"/>
    </row>
    <row r="8189" spans="6:6" x14ac:dyDescent="0.25">
      <c r="F8189" s="38"/>
    </row>
    <row r="8190" spans="6:6" x14ac:dyDescent="0.25">
      <c r="F8190" s="38"/>
    </row>
    <row r="8191" spans="6:6" x14ac:dyDescent="0.25">
      <c r="F8191" s="38"/>
    </row>
    <row r="8192" spans="6:6" x14ac:dyDescent="0.25">
      <c r="F8192" s="38"/>
    </row>
    <row r="8193" spans="6:6" x14ac:dyDescent="0.25">
      <c r="F8193" s="38"/>
    </row>
    <row r="8194" spans="6:6" x14ac:dyDescent="0.25">
      <c r="F8194" s="38"/>
    </row>
    <row r="8195" spans="6:6" x14ac:dyDescent="0.25">
      <c r="F8195" s="38"/>
    </row>
    <row r="8196" spans="6:6" x14ac:dyDescent="0.25">
      <c r="F8196" s="38"/>
    </row>
    <row r="8197" spans="6:6" x14ac:dyDescent="0.25">
      <c r="F8197" s="38"/>
    </row>
    <row r="8198" spans="6:6" x14ac:dyDescent="0.25">
      <c r="F8198" s="38"/>
    </row>
    <row r="8199" spans="6:6" x14ac:dyDescent="0.25">
      <c r="F8199" s="38"/>
    </row>
    <row r="8200" spans="6:6" x14ac:dyDescent="0.25">
      <c r="F8200" s="38"/>
    </row>
    <row r="8201" spans="6:6" x14ac:dyDescent="0.25">
      <c r="F8201" s="38"/>
    </row>
    <row r="8202" spans="6:6" x14ac:dyDescent="0.25">
      <c r="F8202" s="38"/>
    </row>
    <row r="8203" spans="6:6" x14ac:dyDescent="0.25">
      <c r="F8203" s="38"/>
    </row>
    <row r="8204" spans="6:6" x14ac:dyDescent="0.25">
      <c r="F8204" s="38"/>
    </row>
    <row r="8205" spans="6:6" x14ac:dyDescent="0.25">
      <c r="F8205" s="38"/>
    </row>
    <row r="8206" spans="6:6" x14ac:dyDescent="0.25">
      <c r="F8206" s="38"/>
    </row>
    <row r="8207" spans="6:6" x14ac:dyDescent="0.25">
      <c r="F8207" s="38"/>
    </row>
    <row r="8208" spans="6:6" x14ac:dyDescent="0.25">
      <c r="F8208" s="38"/>
    </row>
    <row r="8209" spans="6:6" x14ac:dyDescent="0.25">
      <c r="F8209" s="38"/>
    </row>
    <row r="8210" spans="6:6" x14ac:dyDescent="0.25">
      <c r="F8210" s="38"/>
    </row>
    <row r="8211" spans="6:6" x14ac:dyDescent="0.25">
      <c r="F8211" s="38"/>
    </row>
    <row r="8212" spans="6:6" x14ac:dyDescent="0.25">
      <c r="F8212" s="38"/>
    </row>
    <row r="8213" spans="6:6" x14ac:dyDescent="0.25">
      <c r="F8213" s="38"/>
    </row>
    <row r="8214" spans="6:6" x14ac:dyDescent="0.25">
      <c r="F8214" s="38"/>
    </row>
    <row r="8215" spans="6:6" x14ac:dyDescent="0.25">
      <c r="F8215" s="38"/>
    </row>
    <row r="8216" spans="6:6" x14ac:dyDescent="0.25">
      <c r="F8216" s="38"/>
    </row>
    <row r="8217" spans="6:6" x14ac:dyDescent="0.25">
      <c r="F8217" s="38"/>
    </row>
    <row r="8218" spans="6:6" x14ac:dyDescent="0.25">
      <c r="F8218" s="38"/>
    </row>
    <row r="8219" spans="6:6" x14ac:dyDescent="0.25">
      <c r="F8219" s="38"/>
    </row>
    <row r="8220" spans="6:6" x14ac:dyDescent="0.25">
      <c r="F8220" s="38"/>
    </row>
    <row r="8221" spans="6:6" x14ac:dyDescent="0.25">
      <c r="F8221" s="38"/>
    </row>
    <row r="8222" spans="6:6" x14ac:dyDescent="0.25">
      <c r="F8222" s="38"/>
    </row>
    <row r="8223" spans="6:6" x14ac:dyDescent="0.25">
      <c r="F8223" s="38"/>
    </row>
    <row r="8224" spans="6:6" x14ac:dyDescent="0.25">
      <c r="F8224" s="38"/>
    </row>
    <row r="8225" spans="6:6" x14ac:dyDescent="0.25">
      <c r="F8225" s="38"/>
    </row>
    <row r="8226" spans="6:6" x14ac:dyDescent="0.25">
      <c r="F8226" s="38"/>
    </row>
    <row r="8227" spans="6:6" x14ac:dyDescent="0.25">
      <c r="F8227" s="38"/>
    </row>
    <row r="8228" spans="6:6" x14ac:dyDescent="0.25">
      <c r="F8228" s="38"/>
    </row>
    <row r="8229" spans="6:6" x14ac:dyDescent="0.25">
      <c r="F8229" s="38"/>
    </row>
    <row r="8230" spans="6:6" x14ac:dyDescent="0.25">
      <c r="F8230" s="38"/>
    </row>
    <row r="8231" spans="6:6" x14ac:dyDescent="0.25">
      <c r="F8231" s="38"/>
    </row>
    <row r="8232" spans="6:6" x14ac:dyDescent="0.25">
      <c r="F8232" s="38"/>
    </row>
    <row r="8233" spans="6:6" x14ac:dyDescent="0.25">
      <c r="F8233" s="38"/>
    </row>
    <row r="8234" spans="6:6" x14ac:dyDescent="0.25">
      <c r="F8234" s="38"/>
    </row>
    <row r="8235" spans="6:6" x14ac:dyDescent="0.25">
      <c r="F8235" s="38"/>
    </row>
    <row r="8236" spans="6:6" x14ac:dyDescent="0.25">
      <c r="F8236" s="38"/>
    </row>
    <row r="8237" spans="6:6" x14ac:dyDescent="0.25">
      <c r="F8237" s="38"/>
    </row>
    <row r="8238" spans="6:6" x14ac:dyDescent="0.25">
      <c r="F8238" s="38"/>
    </row>
    <row r="8239" spans="6:6" x14ac:dyDescent="0.25">
      <c r="F8239" s="38"/>
    </row>
    <row r="8240" spans="6:6" x14ac:dyDescent="0.25">
      <c r="F8240" s="38"/>
    </row>
    <row r="8241" spans="6:6" x14ac:dyDescent="0.25">
      <c r="F8241" s="38"/>
    </row>
    <row r="8242" spans="6:6" x14ac:dyDescent="0.25">
      <c r="F8242" s="38"/>
    </row>
    <row r="8243" spans="6:6" x14ac:dyDescent="0.25">
      <c r="F8243" s="38"/>
    </row>
    <row r="8244" spans="6:6" x14ac:dyDescent="0.25">
      <c r="F8244" s="38"/>
    </row>
    <row r="8245" spans="6:6" x14ac:dyDescent="0.25">
      <c r="F8245" s="38"/>
    </row>
    <row r="8246" spans="6:6" x14ac:dyDescent="0.25">
      <c r="F8246" s="38"/>
    </row>
    <row r="8247" spans="6:6" x14ac:dyDescent="0.25">
      <c r="F8247" s="38"/>
    </row>
    <row r="8248" spans="6:6" x14ac:dyDescent="0.25">
      <c r="F8248" s="38"/>
    </row>
    <row r="8249" spans="6:6" x14ac:dyDescent="0.25">
      <c r="F8249" s="38"/>
    </row>
    <row r="8250" spans="6:6" x14ac:dyDescent="0.25">
      <c r="F8250" s="38"/>
    </row>
    <row r="8251" spans="6:6" x14ac:dyDescent="0.25">
      <c r="F8251" s="38"/>
    </row>
    <row r="8252" spans="6:6" x14ac:dyDescent="0.25">
      <c r="F8252" s="38"/>
    </row>
    <row r="8253" spans="6:6" x14ac:dyDescent="0.25">
      <c r="F8253" s="38"/>
    </row>
    <row r="8254" spans="6:6" x14ac:dyDescent="0.25">
      <c r="F8254" s="38"/>
    </row>
    <row r="8255" spans="6:6" x14ac:dyDescent="0.25">
      <c r="F8255" s="38"/>
    </row>
    <row r="8256" spans="6:6" x14ac:dyDescent="0.25">
      <c r="F8256" s="38"/>
    </row>
    <row r="8257" spans="6:6" x14ac:dyDescent="0.25">
      <c r="F8257" s="38"/>
    </row>
    <row r="8258" spans="6:6" x14ac:dyDescent="0.25">
      <c r="F8258" s="38"/>
    </row>
    <row r="8259" spans="6:6" x14ac:dyDescent="0.25">
      <c r="F8259" s="38"/>
    </row>
    <row r="8260" spans="6:6" x14ac:dyDescent="0.25">
      <c r="F8260" s="38"/>
    </row>
    <row r="8261" spans="6:6" x14ac:dyDescent="0.25">
      <c r="F8261" s="38"/>
    </row>
    <row r="8262" spans="6:6" x14ac:dyDescent="0.25">
      <c r="F8262" s="38"/>
    </row>
    <row r="8263" spans="6:6" x14ac:dyDescent="0.25">
      <c r="F8263" s="38"/>
    </row>
    <row r="8264" spans="6:6" x14ac:dyDescent="0.25">
      <c r="F8264" s="38"/>
    </row>
    <row r="8265" spans="6:6" x14ac:dyDescent="0.25">
      <c r="F8265" s="38"/>
    </row>
    <row r="8266" spans="6:6" x14ac:dyDescent="0.25">
      <c r="F8266" s="38"/>
    </row>
    <row r="8267" spans="6:6" x14ac:dyDescent="0.25">
      <c r="F8267" s="38"/>
    </row>
    <row r="8268" spans="6:6" x14ac:dyDescent="0.25">
      <c r="F8268" s="38"/>
    </row>
    <row r="8269" spans="6:6" x14ac:dyDescent="0.25">
      <c r="F8269" s="38"/>
    </row>
    <row r="8270" spans="6:6" x14ac:dyDescent="0.25">
      <c r="F8270" s="38"/>
    </row>
    <row r="8271" spans="6:6" x14ac:dyDescent="0.25">
      <c r="F8271" s="38"/>
    </row>
    <row r="8272" spans="6:6" x14ac:dyDescent="0.25">
      <c r="F8272" s="38"/>
    </row>
    <row r="8273" spans="6:6" x14ac:dyDescent="0.25">
      <c r="F8273" s="38"/>
    </row>
    <row r="8274" spans="6:6" x14ac:dyDescent="0.25">
      <c r="F8274" s="38"/>
    </row>
    <row r="8275" spans="6:6" x14ac:dyDescent="0.25">
      <c r="F8275" s="38"/>
    </row>
    <row r="8276" spans="6:6" x14ac:dyDescent="0.25">
      <c r="F8276" s="38"/>
    </row>
    <row r="8277" spans="6:6" x14ac:dyDescent="0.25">
      <c r="F8277" s="38"/>
    </row>
    <row r="8278" spans="6:6" x14ac:dyDescent="0.25">
      <c r="F8278" s="38"/>
    </row>
    <row r="8279" spans="6:6" x14ac:dyDescent="0.25">
      <c r="F8279" s="38"/>
    </row>
    <row r="8280" spans="6:6" x14ac:dyDescent="0.25">
      <c r="F8280" s="38"/>
    </row>
    <row r="8281" spans="6:6" x14ac:dyDescent="0.25">
      <c r="F8281" s="38"/>
    </row>
    <row r="8282" spans="6:6" x14ac:dyDescent="0.25">
      <c r="F8282" s="38"/>
    </row>
    <row r="8283" spans="6:6" x14ac:dyDescent="0.25">
      <c r="F8283" s="38"/>
    </row>
    <row r="8284" spans="6:6" x14ac:dyDescent="0.25">
      <c r="F8284" s="38"/>
    </row>
    <row r="8285" spans="6:6" x14ac:dyDescent="0.25">
      <c r="F8285" s="38"/>
    </row>
    <row r="8286" spans="6:6" x14ac:dyDescent="0.25">
      <c r="F8286" s="38"/>
    </row>
    <row r="8287" spans="6:6" x14ac:dyDescent="0.25">
      <c r="F8287" s="38"/>
    </row>
    <row r="8288" spans="6:6" x14ac:dyDescent="0.25">
      <c r="F8288" s="38"/>
    </row>
    <row r="8289" spans="6:6" x14ac:dyDescent="0.25">
      <c r="F8289" s="38"/>
    </row>
    <row r="8290" spans="6:6" x14ac:dyDescent="0.25">
      <c r="F8290" s="38"/>
    </row>
    <row r="8291" spans="6:6" x14ac:dyDescent="0.25">
      <c r="F8291" s="38"/>
    </row>
    <row r="8292" spans="6:6" x14ac:dyDescent="0.25">
      <c r="F8292" s="38"/>
    </row>
    <row r="8293" spans="6:6" x14ac:dyDescent="0.25">
      <c r="F8293" s="38"/>
    </row>
    <row r="8294" spans="6:6" x14ac:dyDescent="0.25">
      <c r="F8294" s="38"/>
    </row>
    <row r="8295" spans="6:6" x14ac:dyDescent="0.25">
      <c r="F8295" s="38"/>
    </row>
    <row r="8296" spans="6:6" x14ac:dyDescent="0.25">
      <c r="F8296" s="38"/>
    </row>
    <row r="8297" spans="6:6" x14ac:dyDescent="0.25">
      <c r="F8297" s="38"/>
    </row>
    <row r="8298" spans="6:6" x14ac:dyDescent="0.25">
      <c r="F8298" s="38"/>
    </row>
    <row r="8299" spans="6:6" x14ac:dyDescent="0.25">
      <c r="F8299" s="38"/>
    </row>
    <row r="8300" spans="6:6" x14ac:dyDescent="0.25">
      <c r="F8300" s="38"/>
    </row>
    <row r="8301" spans="6:6" x14ac:dyDescent="0.25">
      <c r="F8301" s="38"/>
    </row>
    <row r="8302" spans="6:6" x14ac:dyDescent="0.25">
      <c r="F8302" s="38"/>
    </row>
    <row r="8303" spans="6:6" x14ac:dyDescent="0.25">
      <c r="F8303" s="38"/>
    </row>
    <row r="8304" spans="6:6" x14ac:dyDescent="0.25">
      <c r="F8304" s="38"/>
    </row>
    <row r="8305" spans="6:6" x14ac:dyDescent="0.25">
      <c r="F8305" s="38"/>
    </row>
    <row r="8306" spans="6:6" x14ac:dyDescent="0.25">
      <c r="F8306" s="38"/>
    </row>
    <row r="8307" spans="6:6" x14ac:dyDescent="0.25">
      <c r="F8307" s="38"/>
    </row>
    <row r="8308" spans="6:6" x14ac:dyDescent="0.25">
      <c r="F8308" s="38"/>
    </row>
    <row r="8309" spans="6:6" x14ac:dyDescent="0.25">
      <c r="F8309" s="38"/>
    </row>
    <row r="8310" spans="6:6" x14ac:dyDescent="0.25">
      <c r="F8310" s="38"/>
    </row>
    <row r="8311" spans="6:6" x14ac:dyDescent="0.25">
      <c r="F8311" s="38"/>
    </row>
    <row r="8312" spans="6:6" x14ac:dyDescent="0.25">
      <c r="F8312" s="38"/>
    </row>
    <row r="8313" spans="6:6" x14ac:dyDescent="0.25">
      <c r="F8313" s="38"/>
    </row>
    <row r="8314" spans="6:6" x14ac:dyDescent="0.25">
      <c r="F8314" s="38"/>
    </row>
    <row r="8315" spans="6:6" x14ac:dyDescent="0.25">
      <c r="F8315" s="38"/>
    </row>
    <row r="8316" spans="6:6" x14ac:dyDescent="0.25">
      <c r="F8316" s="38"/>
    </row>
    <row r="8317" spans="6:6" x14ac:dyDescent="0.25">
      <c r="F8317" s="38"/>
    </row>
    <row r="8318" spans="6:6" x14ac:dyDescent="0.25">
      <c r="F8318" s="38"/>
    </row>
    <row r="8319" spans="6:6" x14ac:dyDescent="0.25">
      <c r="F8319" s="38"/>
    </row>
    <row r="8320" spans="6:6" x14ac:dyDescent="0.25">
      <c r="F8320" s="38"/>
    </row>
    <row r="8321" spans="6:6" x14ac:dyDescent="0.25">
      <c r="F8321" s="38"/>
    </row>
    <row r="8322" spans="6:6" x14ac:dyDescent="0.25">
      <c r="F8322" s="38"/>
    </row>
    <row r="8323" spans="6:6" x14ac:dyDescent="0.25">
      <c r="F8323" s="38"/>
    </row>
    <row r="8324" spans="6:6" x14ac:dyDescent="0.25">
      <c r="F8324" s="38"/>
    </row>
    <row r="8325" spans="6:6" x14ac:dyDescent="0.25">
      <c r="F8325" s="38"/>
    </row>
    <row r="8326" spans="6:6" x14ac:dyDescent="0.25">
      <c r="F8326" s="38"/>
    </row>
    <row r="8327" spans="6:6" x14ac:dyDescent="0.25">
      <c r="F8327" s="38"/>
    </row>
    <row r="8328" spans="6:6" x14ac:dyDescent="0.25">
      <c r="F8328" s="38"/>
    </row>
    <row r="8329" spans="6:6" x14ac:dyDescent="0.25">
      <c r="F8329" s="38"/>
    </row>
    <row r="8330" spans="6:6" x14ac:dyDescent="0.25">
      <c r="F8330" s="38"/>
    </row>
    <row r="8331" spans="6:6" x14ac:dyDescent="0.25">
      <c r="F8331" s="38"/>
    </row>
    <row r="8332" spans="6:6" x14ac:dyDescent="0.25">
      <c r="F8332" s="38"/>
    </row>
    <row r="8333" spans="6:6" x14ac:dyDescent="0.25">
      <c r="F8333" s="38"/>
    </row>
    <row r="8334" spans="6:6" x14ac:dyDescent="0.25">
      <c r="F8334" s="38"/>
    </row>
    <row r="8335" spans="6:6" x14ac:dyDescent="0.25">
      <c r="F8335" s="38"/>
    </row>
    <row r="8336" spans="6:6" x14ac:dyDescent="0.25">
      <c r="F8336" s="38"/>
    </row>
    <row r="8337" spans="6:6" x14ac:dyDescent="0.25">
      <c r="F8337" s="38"/>
    </row>
    <row r="8338" spans="6:6" x14ac:dyDescent="0.25">
      <c r="F8338" s="38"/>
    </row>
    <row r="8339" spans="6:6" x14ac:dyDescent="0.25">
      <c r="F8339" s="38"/>
    </row>
    <row r="8340" spans="6:6" x14ac:dyDescent="0.25">
      <c r="F8340" s="38"/>
    </row>
    <row r="8341" spans="6:6" x14ac:dyDescent="0.25">
      <c r="F8341" s="38"/>
    </row>
    <row r="8342" spans="6:6" x14ac:dyDescent="0.25">
      <c r="F8342" s="38"/>
    </row>
    <row r="8343" spans="6:6" x14ac:dyDescent="0.25">
      <c r="F8343" s="38"/>
    </row>
    <row r="8344" spans="6:6" x14ac:dyDescent="0.25">
      <c r="F8344" s="38"/>
    </row>
    <row r="8345" spans="6:6" x14ac:dyDescent="0.25">
      <c r="F8345" s="38"/>
    </row>
    <row r="8346" spans="6:6" x14ac:dyDescent="0.25">
      <c r="F8346" s="38"/>
    </row>
    <row r="8347" spans="6:6" x14ac:dyDescent="0.25">
      <c r="F8347" s="38"/>
    </row>
    <row r="8348" spans="6:6" x14ac:dyDescent="0.25">
      <c r="F8348" s="38"/>
    </row>
    <row r="8349" spans="6:6" x14ac:dyDescent="0.25">
      <c r="F8349" s="38"/>
    </row>
    <row r="8350" spans="6:6" x14ac:dyDescent="0.25">
      <c r="F8350" s="38"/>
    </row>
    <row r="8351" spans="6:6" x14ac:dyDescent="0.25">
      <c r="F8351" s="38"/>
    </row>
    <row r="8352" spans="6:6" x14ac:dyDescent="0.25">
      <c r="F8352" s="38"/>
    </row>
    <row r="8353" spans="6:6" x14ac:dyDescent="0.25">
      <c r="F8353" s="38"/>
    </row>
    <row r="8354" spans="6:6" x14ac:dyDescent="0.25">
      <c r="F8354" s="38"/>
    </row>
    <row r="8355" spans="6:6" x14ac:dyDescent="0.25">
      <c r="F8355" s="38"/>
    </row>
    <row r="8356" spans="6:6" x14ac:dyDescent="0.25">
      <c r="F8356" s="38"/>
    </row>
    <row r="8357" spans="6:6" x14ac:dyDescent="0.25">
      <c r="F8357" s="38"/>
    </row>
    <row r="8358" spans="6:6" x14ac:dyDescent="0.25">
      <c r="F8358" s="38"/>
    </row>
    <row r="8359" spans="6:6" x14ac:dyDescent="0.25">
      <c r="F8359" s="38"/>
    </row>
    <row r="8360" spans="6:6" x14ac:dyDescent="0.25">
      <c r="F8360" s="38"/>
    </row>
    <row r="8361" spans="6:6" x14ac:dyDescent="0.25">
      <c r="F8361" s="38"/>
    </row>
    <row r="8362" spans="6:6" x14ac:dyDescent="0.25">
      <c r="F8362" s="38"/>
    </row>
    <row r="8363" spans="6:6" x14ac:dyDescent="0.25">
      <c r="F8363" s="38"/>
    </row>
    <row r="8364" spans="6:6" x14ac:dyDescent="0.25">
      <c r="F8364" s="38"/>
    </row>
    <row r="8365" spans="6:6" x14ac:dyDescent="0.25">
      <c r="F8365" s="38"/>
    </row>
    <row r="8366" spans="6:6" x14ac:dyDescent="0.25">
      <c r="F8366" s="38"/>
    </row>
    <row r="8367" spans="6:6" x14ac:dyDescent="0.25">
      <c r="F8367" s="38"/>
    </row>
    <row r="8368" spans="6:6" x14ac:dyDescent="0.25">
      <c r="F8368" s="38"/>
    </row>
    <row r="8369" spans="6:6" x14ac:dyDescent="0.25">
      <c r="F8369" s="38"/>
    </row>
    <row r="8370" spans="6:6" x14ac:dyDescent="0.25">
      <c r="F8370" s="38"/>
    </row>
    <row r="8371" spans="6:6" x14ac:dyDescent="0.25">
      <c r="F8371" s="38"/>
    </row>
    <row r="8372" spans="6:6" x14ac:dyDescent="0.25">
      <c r="F8372" s="38"/>
    </row>
    <row r="8373" spans="6:6" x14ac:dyDescent="0.25">
      <c r="F8373" s="38"/>
    </row>
    <row r="8374" spans="6:6" x14ac:dyDescent="0.25">
      <c r="F8374" s="38"/>
    </row>
    <row r="8375" spans="6:6" x14ac:dyDescent="0.25">
      <c r="F8375" s="38"/>
    </row>
    <row r="8376" spans="6:6" x14ac:dyDescent="0.25">
      <c r="F8376" s="38"/>
    </row>
    <row r="8377" spans="6:6" x14ac:dyDescent="0.25">
      <c r="F8377" s="38"/>
    </row>
    <row r="8378" spans="6:6" x14ac:dyDescent="0.25">
      <c r="F8378" s="38"/>
    </row>
    <row r="8379" spans="6:6" x14ac:dyDescent="0.25">
      <c r="F8379" s="38"/>
    </row>
    <row r="8380" spans="6:6" x14ac:dyDescent="0.25">
      <c r="F8380" s="38"/>
    </row>
    <row r="8381" spans="6:6" x14ac:dyDescent="0.25">
      <c r="F8381" s="38"/>
    </row>
    <row r="8382" spans="6:6" x14ac:dyDescent="0.25">
      <c r="F8382" s="38"/>
    </row>
    <row r="8383" spans="6:6" x14ac:dyDescent="0.25">
      <c r="F8383" s="38"/>
    </row>
    <row r="8384" spans="6:6" x14ac:dyDescent="0.25">
      <c r="F8384" s="38"/>
    </row>
    <row r="8385" spans="6:6" x14ac:dyDescent="0.25">
      <c r="F8385" s="38"/>
    </row>
    <row r="8386" spans="6:6" x14ac:dyDescent="0.25">
      <c r="F8386" s="38"/>
    </row>
    <row r="8387" spans="6:6" x14ac:dyDescent="0.25">
      <c r="F8387" s="38"/>
    </row>
    <row r="8388" spans="6:6" x14ac:dyDescent="0.25">
      <c r="F8388" s="38"/>
    </row>
    <row r="8389" spans="6:6" x14ac:dyDescent="0.25">
      <c r="F8389" s="38"/>
    </row>
    <row r="8390" spans="6:6" x14ac:dyDescent="0.25">
      <c r="F8390" s="38"/>
    </row>
    <row r="8391" spans="6:6" x14ac:dyDescent="0.25">
      <c r="F8391" s="38"/>
    </row>
    <row r="8392" spans="6:6" x14ac:dyDescent="0.25">
      <c r="F8392" s="38"/>
    </row>
    <row r="8393" spans="6:6" x14ac:dyDescent="0.25">
      <c r="F8393" s="38"/>
    </row>
    <row r="8394" spans="6:6" x14ac:dyDescent="0.25">
      <c r="F8394" s="38"/>
    </row>
    <row r="8395" spans="6:6" x14ac:dyDescent="0.25">
      <c r="F8395" s="38"/>
    </row>
    <row r="8396" spans="6:6" x14ac:dyDescent="0.25">
      <c r="F8396" s="38"/>
    </row>
    <row r="8397" spans="6:6" x14ac:dyDescent="0.25">
      <c r="F8397" s="38"/>
    </row>
    <row r="8398" spans="6:6" x14ac:dyDescent="0.25">
      <c r="F8398" s="38"/>
    </row>
    <row r="8399" spans="6:6" x14ac:dyDescent="0.25">
      <c r="F8399" s="38"/>
    </row>
    <row r="8400" spans="6:6" x14ac:dyDescent="0.25">
      <c r="F8400" s="38"/>
    </row>
    <row r="8401" spans="6:6" x14ac:dyDescent="0.25">
      <c r="F8401" s="38"/>
    </row>
    <row r="8402" spans="6:6" x14ac:dyDescent="0.25">
      <c r="F8402" s="38"/>
    </row>
    <row r="8403" spans="6:6" x14ac:dyDescent="0.25">
      <c r="F8403" s="38"/>
    </row>
    <row r="8404" spans="6:6" x14ac:dyDescent="0.25">
      <c r="F8404" s="38"/>
    </row>
    <row r="8405" spans="6:6" x14ac:dyDescent="0.25">
      <c r="F8405" s="38"/>
    </row>
    <row r="8406" spans="6:6" x14ac:dyDescent="0.25">
      <c r="F8406" s="38"/>
    </row>
    <row r="8407" spans="6:6" x14ac:dyDescent="0.25">
      <c r="F8407" s="38"/>
    </row>
    <row r="8408" spans="6:6" x14ac:dyDescent="0.25">
      <c r="F8408" s="38"/>
    </row>
    <row r="8409" spans="6:6" x14ac:dyDescent="0.25">
      <c r="F8409" s="38"/>
    </row>
    <row r="8410" spans="6:6" x14ac:dyDescent="0.25">
      <c r="F8410" s="38"/>
    </row>
    <row r="8411" spans="6:6" x14ac:dyDescent="0.25">
      <c r="F8411" s="38"/>
    </row>
    <row r="8412" spans="6:6" x14ac:dyDescent="0.25">
      <c r="F8412" s="38"/>
    </row>
    <row r="8413" spans="6:6" x14ac:dyDescent="0.25">
      <c r="F8413" s="38"/>
    </row>
    <row r="8414" spans="6:6" x14ac:dyDescent="0.25">
      <c r="F8414" s="38"/>
    </row>
    <row r="8415" spans="6:6" x14ac:dyDescent="0.25">
      <c r="F8415" s="38"/>
    </row>
    <row r="8416" spans="6:6" x14ac:dyDescent="0.25">
      <c r="F8416" s="38"/>
    </row>
    <row r="8417" spans="6:6" x14ac:dyDescent="0.25">
      <c r="F8417" s="38"/>
    </row>
    <row r="8418" spans="6:6" x14ac:dyDescent="0.25">
      <c r="F8418" s="38"/>
    </row>
    <row r="8419" spans="6:6" x14ac:dyDescent="0.25">
      <c r="F8419" s="38"/>
    </row>
    <row r="8420" spans="6:6" x14ac:dyDescent="0.25">
      <c r="F8420" s="38"/>
    </row>
    <row r="8421" spans="6:6" x14ac:dyDescent="0.25">
      <c r="F8421" s="38"/>
    </row>
    <row r="8422" spans="6:6" x14ac:dyDescent="0.25">
      <c r="F8422" s="38"/>
    </row>
    <row r="8423" spans="6:6" x14ac:dyDescent="0.25">
      <c r="F8423" s="38"/>
    </row>
    <row r="8424" spans="6:6" x14ac:dyDescent="0.25">
      <c r="F8424" s="38"/>
    </row>
    <row r="8425" spans="6:6" x14ac:dyDescent="0.25">
      <c r="F8425" s="38"/>
    </row>
    <row r="8426" spans="6:6" x14ac:dyDescent="0.25">
      <c r="F8426" s="38"/>
    </row>
    <row r="8427" spans="6:6" x14ac:dyDescent="0.25">
      <c r="F8427" s="38"/>
    </row>
    <row r="8428" spans="6:6" x14ac:dyDescent="0.25">
      <c r="F8428" s="38"/>
    </row>
    <row r="8429" spans="6:6" x14ac:dyDescent="0.25">
      <c r="F8429" s="38"/>
    </row>
    <row r="8430" spans="6:6" x14ac:dyDescent="0.25">
      <c r="F8430" s="38"/>
    </row>
    <row r="8431" spans="6:6" x14ac:dyDescent="0.25">
      <c r="F8431" s="38"/>
    </row>
    <row r="8432" spans="6:6" x14ac:dyDescent="0.25">
      <c r="F8432" s="38"/>
    </row>
    <row r="8433" spans="6:6" x14ac:dyDescent="0.25">
      <c r="F8433" s="38"/>
    </row>
    <row r="8434" spans="6:6" x14ac:dyDescent="0.25">
      <c r="F8434" s="38"/>
    </row>
    <row r="8435" spans="6:6" x14ac:dyDescent="0.25">
      <c r="F8435" s="38"/>
    </row>
    <row r="8436" spans="6:6" x14ac:dyDescent="0.25">
      <c r="F8436" s="38"/>
    </row>
    <row r="8437" spans="6:6" x14ac:dyDescent="0.25">
      <c r="F8437" s="38"/>
    </row>
    <row r="8438" spans="6:6" x14ac:dyDescent="0.25">
      <c r="F8438" s="38"/>
    </row>
    <row r="8439" spans="6:6" x14ac:dyDescent="0.25">
      <c r="F8439" s="38"/>
    </row>
    <row r="8440" spans="6:6" x14ac:dyDescent="0.25">
      <c r="F8440" s="38"/>
    </row>
    <row r="8441" spans="6:6" x14ac:dyDescent="0.25">
      <c r="F8441" s="38"/>
    </row>
    <row r="8442" spans="6:6" x14ac:dyDescent="0.25">
      <c r="F8442" s="38"/>
    </row>
    <row r="8443" spans="6:6" x14ac:dyDescent="0.25">
      <c r="F8443" s="38"/>
    </row>
    <row r="8444" spans="6:6" x14ac:dyDescent="0.25">
      <c r="F8444" s="38"/>
    </row>
    <row r="8445" spans="6:6" x14ac:dyDescent="0.25">
      <c r="F8445" s="38"/>
    </row>
    <row r="8446" spans="6:6" x14ac:dyDescent="0.25">
      <c r="F8446" s="38"/>
    </row>
    <row r="8447" spans="6:6" x14ac:dyDescent="0.25">
      <c r="F8447" s="38"/>
    </row>
    <row r="8448" spans="6:6" x14ac:dyDescent="0.25">
      <c r="F8448" s="38"/>
    </row>
    <row r="8449" spans="6:6" x14ac:dyDescent="0.25">
      <c r="F8449" s="38"/>
    </row>
    <row r="8450" spans="6:6" x14ac:dyDescent="0.25">
      <c r="F8450" s="38"/>
    </row>
    <row r="8451" spans="6:6" x14ac:dyDescent="0.25">
      <c r="F8451" s="38"/>
    </row>
    <row r="8452" spans="6:6" x14ac:dyDescent="0.25">
      <c r="F8452" s="38"/>
    </row>
    <row r="8453" spans="6:6" x14ac:dyDescent="0.25">
      <c r="F8453" s="38"/>
    </row>
    <row r="8454" spans="6:6" x14ac:dyDescent="0.25">
      <c r="F8454" s="38"/>
    </row>
    <row r="8455" spans="6:6" x14ac:dyDescent="0.25">
      <c r="F8455" s="38"/>
    </row>
    <row r="8456" spans="6:6" x14ac:dyDescent="0.25">
      <c r="F8456" s="38"/>
    </row>
    <row r="8457" spans="6:6" x14ac:dyDescent="0.25">
      <c r="F8457" s="38"/>
    </row>
    <row r="8458" spans="6:6" x14ac:dyDescent="0.25">
      <c r="F8458" s="38"/>
    </row>
    <row r="8459" spans="6:6" x14ac:dyDescent="0.25">
      <c r="F8459" s="38"/>
    </row>
    <row r="8460" spans="6:6" x14ac:dyDescent="0.25">
      <c r="F8460" s="38"/>
    </row>
    <row r="8461" spans="6:6" x14ac:dyDescent="0.25">
      <c r="F8461" s="38"/>
    </row>
    <row r="8462" spans="6:6" x14ac:dyDescent="0.25">
      <c r="F8462" s="38"/>
    </row>
    <row r="8463" spans="6:6" x14ac:dyDescent="0.25">
      <c r="F8463" s="38"/>
    </row>
    <row r="8464" spans="6:6" x14ac:dyDescent="0.25">
      <c r="F8464" s="38"/>
    </row>
    <row r="8465" spans="6:6" x14ac:dyDescent="0.25">
      <c r="F8465" s="38"/>
    </row>
    <row r="8466" spans="6:6" x14ac:dyDescent="0.25">
      <c r="F8466" s="38"/>
    </row>
    <row r="8467" spans="6:6" x14ac:dyDescent="0.25">
      <c r="F8467" s="38"/>
    </row>
    <row r="8468" spans="6:6" x14ac:dyDescent="0.25">
      <c r="F8468" s="38"/>
    </row>
    <row r="8469" spans="6:6" x14ac:dyDescent="0.25">
      <c r="F8469" s="38"/>
    </row>
    <row r="8470" spans="6:6" x14ac:dyDescent="0.25">
      <c r="F8470" s="38"/>
    </row>
    <row r="8471" spans="6:6" x14ac:dyDescent="0.25">
      <c r="F8471" s="38"/>
    </row>
    <row r="8472" spans="6:6" x14ac:dyDescent="0.25">
      <c r="F8472" s="38"/>
    </row>
    <row r="8473" spans="6:6" x14ac:dyDescent="0.25">
      <c r="F8473" s="38"/>
    </row>
    <row r="8474" spans="6:6" x14ac:dyDescent="0.25">
      <c r="F8474" s="38"/>
    </row>
    <row r="8475" spans="6:6" x14ac:dyDescent="0.25">
      <c r="F8475" s="38"/>
    </row>
    <row r="8476" spans="6:6" x14ac:dyDescent="0.25">
      <c r="F8476" s="38"/>
    </row>
    <row r="8477" spans="6:6" x14ac:dyDescent="0.25">
      <c r="F8477" s="38"/>
    </row>
    <row r="8478" spans="6:6" x14ac:dyDescent="0.25">
      <c r="F8478" s="38"/>
    </row>
    <row r="8479" spans="6:6" x14ac:dyDescent="0.25">
      <c r="F8479" s="38"/>
    </row>
    <row r="8480" spans="6:6" x14ac:dyDescent="0.25">
      <c r="F8480" s="38"/>
    </row>
    <row r="8481" spans="6:6" x14ac:dyDescent="0.25">
      <c r="F8481" s="38"/>
    </row>
    <row r="8482" spans="6:6" x14ac:dyDescent="0.25">
      <c r="F8482" s="38"/>
    </row>
    <row r="8483" spans="6:6" x14ac:dyDescent="0.25">
      <c r="F8483" s="38"/>
    </row>
    <row r="8484" spans="6:6" x14ac:dyDescent="0.25">
      <c r="F8484" s="38"/>
    </row>
    <row r="8485" spans="6:6" x14ac:dyDescent="0.25">
      <c r="F8485" s="38"/>
    </row>
    <row r="8486" spans="6:6" x14ac:dyDescent="0.25">
      <c r="F8486" s="38"/>
    </row>
    <row r="8487" spans="6:6" x14ac:dyDescent="0.25">
      <c r="F8487" s="38"/>
    </row>
    <row r="8488" spans="6:6" x14ac:dyDescent="0.25">
      <c r="F8488" s="38"/>
    </row>
    <row r="8489" spans="6:6" x14ac:dyDescent="0.25">
      <c r="F8489" s="38"/>
    </row>
    <row r="8490" spans="6:6" x14ac:dyDescent="0.25">
      <c r="F8490" s="38"/>
    </row>
    <row r="8491" spans="6:6" x14ac:dyDescent="0.25">
      <c r="F8491" s="38"/>
    </row>
    <row r="8492" spans="6:6" x14ac:dyDescent="0.25">
      <c r="F8492" s="38"/>
    </row>
    <row r="8493" spans="6:6" x14ac:dyDescent="0.25">
      <c r="F8493" s="38"/>
    </row>
    <row r="8494" spans="6:6" x14ac:dyDescent="0.25">
      <c r="F8494" s="38"/>
    </row>
    <row r="8495" spans="6:6" x14ac:dyDescent="0.25">
      <c r="F8495" s="38"/>
    </row>
    <row r="8496" spans="6:6" x14ac:dyDescent="0.25">
      <c r="F8496" s="38"/>
    </row>
    <row r="8497" spans="6:6" x14ac:dyDescent="0.25">
      <c r="F8497" s="38"/>
    </row>
    <row r="8498" spans="6:6" x14ac:dyDescent="0.25">
      <c r="F8498" s="38"/>
    </row>
    <row r="8499" spans="6:6" x14ac:dyDescent="0.25">
      <c r="F8499" s="38"/>
    </row>
    <row r="8500" spans="6:6" x14ac:dyDescent="0.25">
      <c r="F8500" s="38"/>
    </row>
    <row r="8501" spans="6:6" x14ac:dyDescent="0.25">
      <c r="F8501" s="38"/>
    </row>
    <row r="8502" spans="6:6" x14ac:dyDescent="0.25">
      <c r="F8502" s="38"/>
    </row>
    <row r="8503" spans="6:6" x14ac:dyDescent="0.25">
      <c r="F8503" s="38"/>
    </row>
    <row r="8504" spans="6:6" x14ac:dyDescent="0.25">
      <c r="F8504" s="38"/>
    </row>
    <row r="8505" spans="6:6" x14ac:dyDescent="0.25">
      <c r="F8505" s="38"/>
    </row>
    <row r="8506" spans="6:6" x14ac:dyDescent="0.25">
      <c r="F8506" s="38"/>
    </row>
    <row r="8507" spans="6:6" x14ac:dyDescent="0.25">
      <c r="F8507" s="38"/>
    </row>
    <row r="8508" spans="6:6" x14ac:dyDescent="0.25">
      <c r="F8508" s="38"/>
    </row>
    <row r="8509" spans="6:6" x14ac:dyDescent="0.25">
      <c r="F8509" s="38"/>
    </row>
    <row r="8510" spans="6:6" x14ac:dyDescent="0.25">
      <c r="F8510" s="38"/>
    </row>
    <row r="8511" spans="6:6" x14ac:dyDescent="0.25">
      <c r="F8511" s="38"/>
    </row>
    <row r="8512" spans="6:6" x14ac:dyDescent="0.25">
      <c r="F8512" s="38"/>
    </row>
    <row r="8513" spans="6:6" x14ac:dyDescent="0.25">
      <c r="F8513" s="38"/>
    </row>
    <row r="8514" spans="6:6" x14ac:dyDescent="0.25">
      <c r="F8514" s="38"/>
    </row>
    <row r="8515" spans="6:6" x14ac:dyDescent="0.25">
      <c r="F8515" s="38"/>
    </row>
    <row r="8516" spans="6:6" x14ac:dyDescent="0.25">
      <c r="F8516" s="38"/>
    </row>
    <row r="8517" spans="6:6" x14ac:dyDescent="0.25">
      <c r="F8517" s="38"/>
    </row>
    <row r="8518" spans="6:6" x14ac:dyDescent="0.25">
      <c r="F8518" s="38"/>
    </row>
    <row r="8519" spans="6:6" x14ac:dyDescent="0.25">
      <c r="F8519" s="38"/>
    </row>
    <row r="8520" spans="6:6" x14ac:dyDescent="0.25">
      <c r="F8520" s="38"/>
    </row>
    <row r="8521" spans="6:6" x14ac:dyDescent="0.25">
      <c r="F8521" s="38"/>
    </row>
    <row r="8522" spans="6:6" x14ac:dyDescent="0.25">
      <c r="F8522" s="38"/>
    </row>
    <row r="8523" spans="6:6" x14ac:dyDescent="0.25">
      <c r="F8523" s="38"/>
    </row>
    <row r="8524" spans="6:6" x14ac:dyDescent="0.25">
      <c r="F8524" s="38"/>
    </row>
    <row r="8525" spans="6:6" x14ac:dyDescent="0.25">
      <c r="F8525" s="38"/>
    </row>
    <row r="8526" spans="6:6" x14ac:dyDescent="0.25">
      <c r="F8526" s="38"/>
    </row>
    <row r="8527" spans="6:6" x14ac:dyDescent="0.25">
      <c r="F8527" s="38"/>
    </row>
    <row r="8528" spans="6:6" x14ac:dyDescent="0.25">
      <c r="F8528" s="38"/>
    </row>
    <row r="8529" spans="6:6" x14ac:dyDescent="0.25">
      <c r="F8529" s="38"/>
    </row>
    <row r="8530" spans="6:6" x14ac:dyDescent="0.25">
      <c r="F8530" s="38"/>
    </row>
    <row r="8531" spans="6:6" x14ac:dyDescent="0.25">
      <c r="F8531" s="38"/>
    </row>
    <row r="8532" spans="6:6" x14ac:dyDescent="0.25">
      <c r="F8532" s="38"/>
    </row>
    <row r="8533" spans="6:6" x14ac:dyDescent="0.25">
      <c r="F8533" s="38"/>
    </row>
    <row r="8534" spans="6:6" x14ac:dyDescent="0.25">
      <c r="F8534" s="38"/>
    </row>
    <row r="8535" spans="6:6" x14ac:dyDescent="0.25">
      <c r="F8535" s="38"/>
    </row>
    <row r="8536" spans="6:6" x14ac:dyDescent="0.25">
      <c r="F8536" s="38"/>
    </row>
    <row r="8537" spans="6:6" x14ac:dyDescent="0.25">
      <c r="F8537" s="38"/>
    </row>
    <row r="8538" spans="6:6" x14ac:dyDescent="0.25">
      <c r="F8538" s="38"/>
    </row>
    <row r="8539" spans="6:6" x14ac:dyDescent="0.25">
      <c r="F8539" s="38"/>
    </row>
    <row r="8540" spans="6:6" x14ac:dyDescent="0.25">
      <c r="F8540" s="38"/>
    </row>
    <row r="8541" spans="6:6" x14ac:dyDescent="0.25">
      <c r="F8541" s="38"/>
    </row>
    <row r="8542" spans="6:6" x14ac:dyDescent="0.25">
      <c r="F8542" s="38"/>
    </row>
    <row r="8543" spans="6:6" x14ac:dyDescent="0.25">
      <c r="F8543" s="38"/>
    </row>
    <row r="8544" spans="6:6" x14ac:dyDescent="0.25">
      <c r="F8544" s="38"/>
    </row>
    <row r="8545" spans="6:6" x14ac:dyDescent="0.25">
      <c r="F8545" s="38"/>
    </row>
    <row r="8546" spans="6:6" x14ac:dyDescent="0.25">
      <c r="F8546" s="38"/>
    </row>
    <row r="8547" spans="6:6" x14ac:dyDescent="0.25">
      <c r="F8547" s="38"/>
    </row>
    <row r="8548" spans="6:6" x14ac:dyDescent="0.25">
      <c r="F8548" s="38"/>
    </row>
    <row r="8549" spans="6:6" x14ac:dyDescent="0.25">
      <c r="F8549" s="38"/>
    </row>
    <row r="8550" spans="6:6" x14ac:dyDescent="0.25">
      <c r="F8550" s="38"/>
    </row>
    <row r="8551" spans="6:6" x14ac:dyDescent="0.25">
      <c r="F8551" s="38"/>
    </row>
    <row r="8552" spans="6:6" x14ac:dyDescent="0.25">
      <c r="F8552" s="38"/>
    </row>
    <row r="8553" spans="6:6" x14ac:dyDescent="0.25">
      <c r="F8553" s="38"/>
    </row>
    <row r="8554" spans="6:6" x14ac:dyDescent="0.25">
      <c r="F8554" s="38"/>
    </row>
    <row r="8555" spans="6:6" x14ac:dyDescent="0.25">
      <c r="F8555" s="38"/>
    </row>
    <row r="8556" spans="6:6" x14ac:dyDescent="0.25">
      <c r="F8556" s="38"/>
    </row>
    <row r="8557" spans="6:6" x14ac:dyDescent="0.25">
      <c r="F8557" s="38"/>
    </row>
    <row r="8558" spans="6:6" x14ac:dyDescent="0.25">
      <c r="F8558" s="38"/>
    </row>
    <row r="8559" spans="6:6" x14ac:dyDescent="0.25">
      <c r="F8559" s="38"/>
    </row>
    <row r="8560" spans="6:6" x14ac:dyDescent="0.25">
      <c r="F8560" s="38"/>
    </row>
    <row r="8561" spans="6:6" x14ac:dyDescent="0.25">
      <c r="F8561" s="38"/>
    </row>
    <row r="8562" spans="6:6" x14ac:dyDescent="0.25">
      <c r="F8562" s="38"/>
    </row>
    <row r="8563" spans="6:6" x14ac:dyDescent="0.25">
      <c r="F8563" s="38"/>
    </row>
    <row r="8564" spans="6:6" x14ac:dyDescent="0.25">
      <c r="F8564" s="38"/>
    </row>
    <row r="8565" spans="6:6" x14ac:dyDescent="0.25">
      <c r="F8565" s="38"/>
    </row>
    <row r="8566" spans="6:6" x14ac:dyDescent="0.25">
      <c r="F8566" s="38"/>
    </row>
    <row r="8567" spans="6:6" x14ac:dyDescent="0.25">
      <c r="F8567" s="38"/>
    </row>
    <row r="8568" spans="6:6" x14ac:dyDescent="0.25">
      <c r="F8568" s="38"/>
    </row>
    <row r="8569" spans="6:6" x14ac:dyDescent="0.25">
      <c r="F8569" s="38"/>
    </row>
    <row r="8570" spans="6:6" x14ac:dyDescent="0.25">
      <c r="F8570" s="38"/>
    </row>
    <row r="8571" spans="6:6" x14ac:dyDescent="0.25">
      <c r="F8571" s="38"/>
    </row>
    <row r="8572" spans="6:6" x14ac:dyDescent="0.25">
      <c r="F8572" s="38"/>
    </row>
    <row r="8573" spans="6:6" x14ac:dyDescent="0.25">
      <c r="F8573" s="38"/>
    </row>
    <row r="8574" spans="6:6" x14ac:dyDescent="0.25">
      <c r="F8574" s="38"/>
    </row>
    <row r="8575" spans="6:6" x14ac:dyDescent="0.25">
      <c r="F8575" s="38"/>
    </row>
    <row r="8576" spans="6:6" x14ac:dyDescent="0.25">
      <c r="F8576" s="38"/>
    </row>
    <row r="8577" spans="6:6" x14ac:dyDescent="0.25">
      <c r="F8577" s="38"/>
    </row>
    <row r="8578" spans="6:6" x14ac:dyDescent="0.25">
      <c r="F8578" s="38"/>
    </row>
    <row r="8579" spans="6:6" x14ac:dyDescent="0.25">
      <c r="F8579" s="38"/>
    </row>
    <row r="8580" spans="6:6" x14ac:dyDescent="0.25">
      <c r="F8580" s="38"/>
    </row>
    <row r="8581" spans="6:6" x14ac:dyDescent="0.25">
      <c r="F8581" s="38"/>
    </row>
    <row r="8582" spans="6:6" x14ac:dyDescent="0.25">
      <c r="F8582" s="38"/>
    </row>
    <row r="8583" spans="6:6" x14ac:dyDescent="0.25">
      <c r="F8583" s="38"/>
    </row>
    <row r="8584" spans="6:6" x14ac:dyDescent="0.25">
      <c r="F8584" s="38"/>
    </row>
    <row r="8585" spans="6:6" x14ac:dyDescent="0.25">
      <c r="F8585" s="38"/>
    </row>
    <row r="8586" spans="6:6" x14ac:dyDescent="0.25">
      <c r="F8586" s="38"/>
    </row>
    <row r="8587" spans="6:6" x14ac:dyDescent="0.25">
      <c r="F8587" s="38"/>
    </row>
    <row r="8588" spans="6:6" x14ac:dyDescent="0.25">
      <c r="F8588" s="38"/>
    </row>
    <row r="8589" spans="6:6" x14ac:dyDescent="0.25">
      <c r="F8589" s="38"/>
    </row>
    <row r="8590" spans="6:6" x14ac:dyDescent="0.25">
      <c r="F8590" s="38"/>
    </row>
    <row r="8591" spans="6:6" x14ac:dyDescent="0.25">
      <c r="F8591" s="38"/>
    </row>
    <row r="8592" spans="6:6" x14ac:dyDescent="0.25">
      <c r="F8592" s="38"/>
    </row>
    <row r="8593" spans="6:6" x14ac:dyDescent="0.25">
      <c r="F8593" s="38"/>
    </row>
    <row r="8594" spans="6:6" x14ac:dyDescent="0.25">
      <c r="F8594" s="38"/>
    </row>
    <row r="8595" spans="6:6" x14ac:dyDescent="0.25">
      <c r="F8595" s="38"/>
    </row>
    <row r="8596" spans="6:6" x14ac:dyDescent="0.25">
      <c r="F8596" s="38"/>
    </row>
    <row r="8597" spans="6:6" x14ac:dyDescent="0.25">
      <c r="F8597" s="38"/>
    </row>
    <row r="8598" spans="6:6" x14ac:dyDescent="0.25">
      <c r="F8598" s="38"/>
    </row>
    <row r="8599" spans="6:6" x14ac:dyDescent="0.25">
      <c r="F8599" s="38"/>
    </row>
    <row r="8600" spans="6:6" x14ac:dyDescent="0.25">
      <c r="F8600" s="38"/>
    </row>
    <row r="8601" spans="6:6" x14ac:dyDescent="0.25">
      <c r="F8601" s="38"/>
    </row>
    <row r="8602" spans="6:6" x14ac:dyDescent="0.25">
      <c r="F8602" s="38"/>
    </row>
    <row r="8603" spans="6:6" x14ac:dyDescent="0.25">
      <c r="F8603" s="38"/>
    </row>
    <row r="8604" spans="6:6" x14ac:dyDescent="0.25">
      <c r="F8604" s="38"/>
    </row>
    <row r="8605" spans="6:6" x14ac:dyDescent="0.25">
      <c r="F8605" s="38"/>
    </row>
    <row r="8606" spans="6:6" x14ac:dyDescent="0.25">
      <c r="F8606" s="38"/>
    </row>
    <row r="8607" spans="6:6" x14ac:dyDescent="0.25">
      <c r="F8607" s="38"/>
    </row>
    <row r="8608" spans="6:6" x14ac:dyDescent="0.25">
      <c r="F8608" s="38"/>
    </row>
    <row r="8609" spans="6:6" x14ac:dyDescent="0.25">
      <c r="F8609" s="38"/>
    </row>
    <row r="8610" spans="6:6" x14ac:dyDescent="0.25">
      <c r="F8610" s="38"/>
    </row>
    <row r="8611" spans="6:6" x14ac:dyDescent="0.25">
      <c r="F8611" s="38"/>
    </row>
    <row r="8612" spans="6:6" x14ac:dyDescent="0.25">
      <c r="F8612" s="38"/>
    </row>
    <row r="8613" spans="6:6" x14ac:dyDescent="0.25">
      <c r="F8613" s="38"/>
    </row>
    <row r="8614" spans="6:6" x14ac:dyDescent="0.25">
      <c r="F8614" s="38"/>
    </row>
    <row r="8615" spans="6:6" x14ac:dyDescent="0.25">
      <c r="F8615" s="38"/>
    </row>
    <row r="8616" spans="6:6" x14ac:dyDescent="0.25">
      <c r="F8616" s="38"/>
    </row>
    <row r="8617" spans="6:6" x14ac:dyDescent="0.25">
      <c r="F8617" s="38"/>
    </row>
    <row r="8618" spans="6:6" x14ac:dyDescent="0.25">
      <c r="F8618" s="38"/>
    </row>
    <row r="8619" spans="6:6" x14ac:dyDescent="0.25">
      <c r="F8619" s="38"/>
    </row>
    <row r="8620" spans="6:6" x14ac:dyDescent="0.25">
      <c r="F8620" s="38"/>
    </row>
    <row r="8621" spans="6:6" x14ac:dyDescent="0.25">
      <c r="F8621" s="38"/>
    </row>
    <row r="8622" spans="6:6" x14ac:dyDescent="0.25">
      <c r="F8622" s="38"/>
    </row>
    <row r="8623" spans="6:6" x14ac:dyDescent="0.25">
      <c r="F8623" s="38"/>
    </row>
    <row r="8624" spans="6:6" x14ac:dyDescent="0.25">
      <c r="F8624" s="38"/>
    </row>
    <row r="8625" spans="6:6" x14ac:dyDescent="0.25">
      <c r="F8625" s="38"/>
    </row>
    <row r="8626" spans="6:6" x14ac:dyDescent="0.25">
      <c r="F8626" s="38"/>
    </row>
    <row r="8627" spans="6:6" x14ac:dyDescent="0.25">
      <c r="F8627" s="38"/>
    </row>
    <row r="8628" spans="6:6" x14ac:dyDescent="0.25">
      <c r="F8628" s="38"/>
    </row>
    <row r="8629" spans="6:6" x14ac:dyDescent="0.25">
      <c r="F8629" s="38"/>
    </row>
    <row r="8630" spans="6:6" x14ac:dyDescent="0.25">
      <c r="F8630" s="38"/>
    </row>
    <row r="8631" spans="6:6" x14ac:dyDescent="0.25">
      <c r="F8631" s="38"/>
    </row>
    <row r="8632" spans="6:6" x14ac:dyDescent="0.25">
      <c r="F8632" s="38"/>
    </row>
    <row r="8633" spans="6:6" x14ac:dyDescent="0.25">
      <c r="F8633" s="38"/>
    </row>
    <row r="8634" spans="6:6" x14ac:dyDescent="0.25">
      <c r="F8634" s="38"/>
    </row>
    <row r="8635" spans="6:6" x14ac:dyDescent="0.25">
      <c r="F8635" s="38"/>
    </row>
    <row r="8636" spans="6:6" x14ac:dyDescent="0.25">
      <c r="F8636" s="38"/>
    </row>
    <row r="8637" spans="6:6" x14ac:dyDescent="0.25">
      <c r="F8637" s="38"/>
    </row>
    <row r="8638" spans="6:6" x14ac:dyDescent="0.25">
      <c r="F8638" s="38"/>
    </row>
    <row r="8639" spans="6:6" x14ac:dyDescent="0.25">
      <c r="F8639" s="38"/>
    </row>
    <row r="8640" spans="6:6" x14ac:dyDescent="0.25">
      <c r="F8640" s="38"/>
    </row>
    <row r="8641" spans="6:6" x14ac:dyDescent="0.25">
      <c r="F8641" s="38"/>
    </row>
    <row r="8642" spans="6:6" x14ac:dyDescent="0.25">
      <c r="F8642" s="38"/>
    </row>
    <row r="8643" spans="6:6" x14ac:dyDescent="0.25">
      <c r="F8643" s="38"/>
    </row>
    <row r="8644" spans="6:6" x14ac:dyDescent="0.25">
      <c r="F8644" s="38"/>
    </row>
    <row r="8645" spans="6:6" x14ac:dyDescent="0.25">
      <c r="F8645" s="38"/>
    </row>
    <row r="8646" spans="6:6" x14ac:dyDescent="0.25">
      <c r="F8646" s="38"/>
    </row>
    <row r="8647" spans="6:6" x14ac:dyDescent="0.25">
      <c r="F8647" s="38"/>
    </row>
    <row r="8648" spans="6:6" x14ac:dyDescent="0.25">
      <c r="F8648" s="38"/>
    </row>
    <row r="8649" spans="6:6" x14ac:dyDescent="0.25">
      <c r="F8649" s="38"/>
    </row>
    <row r="8650" spans="6:6" x14ac:dyDescent="0.25">
      <c r="F8650" s="38"/>
    </row>
    <row r="8651" spans="6:6" x14ac:dyDescent="0.25">
      <c r="F8651" s="38"/>
    </row>
    <row r="8652" spans="6:6" x14ac:dyDescent="0.25">
      <c r="F8652" s="38"/>
    </row>
    <row r="8653" spans="6:6" x14ac:dyDescent="0.25">
      <c r="F8653" s="38"/>
    </row>
    <row r="8654" spans="6:6" x14ac:dyDescent="0.25">
      <c r="F8654" s="38"/>
    </row>
    <row r="8655" spans="6:6" x14ac:dyDescent="0.25">
      <c r="F8655" s="38"/>
    </row>
    <row r="8656" spans="6:6" x14ac:dyDescent="0.25">
      <c r="F8656" s="38"/>
    </row>
    <row r="8657" spans="6:6" x14ac:dyDescent="0.25">
      <c r="F8657" s="38"/>
    </row>
    <row r="8658" spans="6:6" x14ac:dyDescent="0.25">
      <c r="F8658" s="38"/>
    </row>
    <row r="8659" spans="6:6" x14ac:dyDescent="0.25">
      <c r="F8659" s="38"/>
    </row>
    <row r="8660" spans="6:6" x14ac:dyDescent="0.25">
      <c r="F8660" s="38"/>
    </row>
    <row r="8661" spans="6:6" x14ac:dyDescent="0.25">
      <c r="F8661" s="38"/>
    </row>
    <row r="8662" spans="6:6" x14ac:dyDescent="0.25">
      <c r="F8662" s="38"/>
    </row>
    <row r="8663" spans="6:6" x14ac:dyDescent="0.25">
      <c r="F8663" s="38"/>
    </row>
    <row r="8664" spans="6:6" x14ac:dyDescent="0.25">
      <c r="F8664" s="38"/>
    </row>
    <row r="8665" spans="6:6" x14ac:dyDescent="0.25">
      <c r="F8665" s="38"/>
    </row>
    <row r="8666" spans="6:6" x14ac:dyDescent="0.25">
      <c r="F8666" s="38"/>
    </row>
    <row r="8667" spans="6:6" x14ac:dyDescent="0.25">
      <c r="F8667" s="38"/>
    </row>
    <row r="8668" spans="6:6" x14ac:dyDescent="0.25">
      <c r="F8668" s="38"/>
    </row>
    <row r="8669" spans="6:6" x14ac:dyDescent="0.25">
      <c r="F8669" s="38"/>
    </row>
    <row r="8670" spans="6:6" x14ac:dyDescent="0.25">
      <c r="F8670" s="38"/>
    </row>
    <row r="8671" spans="6:6" x14ac:dyDescent="0.25">
      <c r="F8671" s="38"/>
    </row>
    <row r="8672" spans="6:6" x14ac:dyDescent="0.25">
      <c r="F8672" s="38"/>
    </row>
    <row r="8673" spans="6:6" x14ac:dyDescent="0.25">
      <c r="F8673" s="38"/>
    </row>
    <row r="8674" spans="6:6" x14ac:dyDescent="0.25">
      <c r="F8674" s="38"/>
    </row>
    <row r="8675" spans="6:6" x14ac:dyDescent="0.25">
      <c r="F8675" s="38"/>
    </row>
    <row r="8676" spans="6:6" x14ac:dyDescent="0.25">
      <c r="F8676" s="38"/>
    </row>
    <row r="8677" spans="6:6" x14ac:dyDescent="0.25">
      <c r="F8677" s="38"/>
    </row>
    <row r="8678" spans="6:6" x14ac:dyDescent="0.25">
      <c r="F8678" s="38"/>
    </row>
    <row r="8679" spans="6:6" x14ac:dyDescent="0.25">
      <c r="F8679" s="38"/>
    </row>
    <row r="8680" spans="6:6" x14ac:dyDescent="0.25">
      <c r="F8680" s="38"/>
    </row>
    <row r="8681" spans="6:6" x14ac:dyDescent="0.25">
      <c r="F8681" s="38"/>
    </row>
    <row r="8682" spans="6:6" x14ac:dyDescent="0.25">
      <c r="F8682" s="38"/>
    </row>
    <row r="8683" spans="6:6" x14ac:dyDescent="0.25">
      <c r="F8683" s="38"/>
    </row>
    <row r="8684" spans="6:6" x14ac:dyDescent="0.25">
      <c r="F8684" s="38"/>
    </row>
    <row r="8685" spans="6:6" x14ac:dyDescent="0.25">
      <c r="F8685" s="38"/>
    </row>
    <row r="8686" spans="6:6" x14ac:dyDescent="0.25">
      <c r="F8686" s="38"/>
    </row>
    <row r="8687" spans="6:6" x14ac:dyDescent="0.25">
      <c r="F8687" s="38"/>
    </row>
    <row r="8688" spans="6:6" x14ac:dyDescent="0.25">
      <c r="F8688" s="38"/>
    </row>
    <row r="8689" spans="6:6" x14ac:dyDescent="0.25">
      <c r="F8689" s="38"/>
    </row>
    <row r="8690" spans="6:6" x14ac:dyDescent="0.25">
      <c r="F8690" s="38"/>
    </row>
    <row r="8691" spans="6:6" x14ac:dyDescent="0.25">
      <c r="F8691" s="38"/>
    </row>
    <row r="8692" spans="6:6" x14ac:dyDescent="0.25">
      <c r="F8692" s="38"/>
    </row>
    <row r="8693" spans="6:6" x14ac:dyDescent="0.25">
      <c r="F8693" s="38"/>
    </row>
    <row r="8694" spans="6:6" x14ac:dyDescent="0.25">
      <c r="F8694" s="38"/>
    </row>
    <row r="8695" spans="6:6" x14ac:dyDescent="0.25">
      <c r="F8695" s="38"/>
    </row>
    <row r="8696" spans="6:6" x14ac:dyDescent="0.25">
      <c r="F8696" s="38"/>
    </row>
    <row r="8697" spans="6:6" x14ac:dyDescent="0.25">
      <c r="F8697" s="38"/>
    </row>
    <row r="8698" spans="6:6" x14ac:dyDescent="0.25">
      <c r="F8698" s="38"/>
    </row>
    <row r="8699" spans="6:6" x14ac:dyDescent="0.25">
      <c r="F8699" s="38"/>
    </row>
    <row r="8700" spans="6:6" x14ac:dyDescent="0.25">
      <c r="F8700" s="38"/>
    </row>
    <row r="8701" spans="6:6" x14ac:dyDescent="0.25">
      <c r="F8701" s="38"/>
    </row>
    <row r="8702" spans="6:6" x14ac:dyDescent="0.25">
      <c r="F8702" s="38"/>
    </row>
    <row r="8703" spans="6:6" x14ac:dyDescent="0.25">
      <c r="F8703" s="38"/>
    </row>
    <row r="8704" spans="6:6" x14ac:dyDescent="0.25">
      <c r="F8704" s="38"/>
    </row>
    <row r="8705" spans="6:6" x14ac:dyDescent="0.25">
      <c r="F8705" s="38"/>
    </row>
    <row r="8706" spans="6:6" x14ac:dyDescent="0.25">
      <c r="F8706" s="38"/>
    </row>
    <row r="8707" spans="6:6" x14ac:dyDescent="0.25">
      <c r="F8707" s="38"/>
    </row>
    <row r="8708" spans="6:6" x14ac:dyDescent="0.25">
      <c r="F8708" s="38"/>
    </row>
    <row r="8709" spans="6:6" x14ac:dyDescent="0.25">
      <c r="F8709" s="38"/>
    </row>
    <row r="8710" spans="6:6" x14ac:dyDescent="0.25">
      <c r="F8710" s="38"/>
    </row>
    <row r="8711" spans="6:6" x14ac:dyDescent="0.25">
      <c r="F8711" s="38"/>
    </row>
    <row r="8712" spans="6:6" x14ac:dyDescent="0.25">
      <c r="F8712" s="38"/>
    </row>
    <row r="8713" spans="6:6" x14ac:dyDescent="0.25">
      <c r="F8713" s="38"/>
    </row>
    <row r="8714" spans="6:6" x14ac:dyDescent="0.25">
      <c r="F8714" s="38"/>
    </row>
    <row r="8715" spans="6:6" x14ac:dyDescent="0.25">
      <c r="F8715" s="38"/>
    </row>
    <row r="8716" spans="6:6" x14ac:dyDescent="0.25">
      <c r="F8716" s="38"/>
    </row>
    <row r="8717" spans="6:6" x14ac:dyDescent="0.25">
      <c r="F8717" s="38"/>
    </row>
    <row r="8718" spans="6:6" x14ac:dyDescent="0.25">
      <c r="F8718" s="38"/>
    </row>
    <row r="8719" spans="6:6" x14ac:dyDescent="0.25">
      <c r="F8719" s="38"/>
    </row>
    <row r="8720" spans="6:6" x14ac:dyDescent="0.25">
      <c r="F8720" s="38"/>
    </row>
    <row r="8721" spans="6:6" x14ac:dyDescent="0.25">
      <c r="F8721" s="38"/>
    </row>
    <row r="8722" spans="6:6" x14ac:dyDescent="0.25">
      <c r="F8722" s="38"/>
    </row>
    <row r="8723" spans="6:6" x14ac:dyDescent="0.25">
      <c r="F8723" s="38"/>
    </row>
    <row r="8724" spans="6:6" x14ac:dyDescent="0.25">
      <c r="F8724" s="38"/>
    </row>
    <row r="8725" spans="6:6" x14ac:dyDescent="0.25">
      <c r="F8725" s="38"/>
    </row>
    <row r="8726" spans="6:6" x14ac:dyDescent="0.25">
      <c r="F8726" s="38"/>
    </row>
    <row r="8727" spans="6:6" x14ac:dyDescent="0.25">
      <c r="F8727" s="38"/>
    </row>
    <row r="8728" spans="6:6" x14ac:dyDescent="0.25">
      <c r="F8728" s="38"/>
    </row>
    <row r="8729" spans="6:6" x14ac:dyDescent="0.25">
      <c r="F8729" s="38"/>
    </row>
    <row r="8730" spans="6:6" x14ac:dyDescent="0.25">
      <c r="F8730" s="38"/>
    </row>
    <row r="8731" spans="6:6" x14ac:dyDescent="0.25">
      <c r="F8731" s="38"/>
    </row>
    <row r="8732" spans="6:6" x14ac:dyDescent="0.25">
      <c r="F8732" s="38"/>
    </row>
    <row r="8733" spans="6:6" x14ac:dyDescent="0.25">
      <c r="F8733" s="38"/>
    </row>
    <row r="8734" spans="6:6" x14ac:dyDescent="0.25">
      <c r="F8734" s="38"/>
    </row>
    <row r="8735" spans="6:6" x14ac:dyDescent="0.25">
      <c r="F8735" s="38"/>
    </row>
    <row r="8736" spans="6:6" x14ac:dyDescent="0.25">
      <c r="F8736" s="38"/>
    </row>
    <row r="8737" spans="6:6" x14ac:dyDescent="0.25">
      <c r="F8737" s="38"/>
    </row>
    <row r="8738" spans="6:6" x14ac:dyDescent="0.25">
      <c r="F8738" s="38"/>
    </row>
    <row r="8739" spans="6:6" x14ac:dyDescent="0.25">
      <c r="F8739" s="38"/>
    </row>
    <row r="8740" spans="6:6" x14ac:dyDescent="0.25">
      <c r="F8740" s="38"/>
    </row>
    <row r="8741" spans="6:6" x14ac:dyDescent="0.25">
      <c r="F8741" s="38"/>
    </row>
    <row r="8742" spans="6:6" x14ac:dyDescent="0.25">
      <c r="F8742" s="38"/>
    </row>
    <row r="8743" spans="6:6" x14ac:dyDescent="0.25">
      <c r="F8743" s="38"/>
    </row>
    <row r="8744" spans="6:6" x14ac:dyDescent="0.25">
      <c r="F8744" s="38"/>
    </row>
    <row r="8745" spans="6:6" x14ac:dyDescent="0.25">
      <c r="F8745" s="38"/>
    </row>
    <row r="8746" spans="6:6" x14ac:dyDescent="0.25">
      <c r="F8746" s="38"/>
    </row>
    <row r="8747" spans="6:6" x14ac:dyDescent="0.25">
      <c r="F8747" s="38"/>
    </row>
    <row r="8748" spans="6:6" x14ac:dyDescent="0.25">
      <c r="F8748" s="38"/>
    </row>
    <row r="8749" spans="6:6" x14ac:dyDescent="0.25">
      <c r="F8749" s="38"/>
    </row>
    <row r="8750" spans="6:6" x14ac:dyDescent="0.25">
      <c r="F8750" s="38"/>
    </row>
    <row r="8751" spans="6:6" x14ac:dyDescent="0.25">
      <c r="F8751" s="38"/>
    </row>
    <row r="8752" spans="6:6" x14ac:dyDescent="0.25">
      <c r="F8752" s="38"/>
    </row>
    <row r="8753" spans="6:6" x14ac:dyDescent="0.25">
      <c r="F8753" s="38"/>
    </row>
    <row r="8754" spans="6:6" x14ac:dyDescent="0.25">
      <c r="F8754" s="38"/>
    </row>
    <row r="8755" spans="6:6" x14ac:dyDescent="0.25">
      <c r="F8755" s="38"/>
    </row>
    <row r="8756" spans="6:6" x14ac:dyDescent="0.25">
      <c r="F8756" s="38"/>
    </row>
    <row r="8757" spans="6:6" x14ac:dyDescent="0.25">
      <c r="F8757" s="38"/>
    </row>
    <row r="8758" spans="6:6" x14ac:dyDescent="0.25">
      <c r="F8758" s="38"/>
    </row>
    <row r="8759" spans="6:6" x14ac:dyDescent="0.25">
      <c r="F8759" s="38"/>
    </row>
    <row r="8760" spans="6:6" x14ac:dyDescent="0.25">
      <c r="F8760" s="38"/>
    </row>
    <row r="8761" spans="6:6" x14ac:dyDescent="0.25">
      <c r="F8761" s="38"/>
    </row>
    <row r="8762" spans="6:6" x14ac:dyDescent="0.25">
      <c r="F8762" s="38"/>
    </row>
    <row r="8763" spans="6:6" x14ac:dyDescent="0.25">
      <c r="F8763" s="38"/>
    </row>
    <row r="8764" spans="6:6" x14ac:dyDescent="0.25">
      <c r="F8764" s="38"/>
    </row>
    <row r="8765" spans="6:6" x14ac:dyDescent="0.25">
      <c r="F8765" s="38"/>
    </row>
    <row r="8766" spans="6:6" x14ac:dyDescent="0.25">
      <c r="F8766" s="38"/>
    </row>
    <row r="8767" spans="6:6" x14ac:dyDescent="0.25">
      <c r="F8767" s="38"/>
    </row>
    <row r="8768" spans="6:6" x14ac:dyDescent="0.25">
      <c r="F8768" s="38"/>
    </row>
    <row r="8769" spans="6:6" x14ac:dyDescent="0.25">
      <c r="F8769" s="38"/>
    </row>
    <row r="8770" spans="6:6" x14ac:dyDescent="0.25">
      <c r="F8770" s="38"/>
    </row>
    <row r="8771" spans="6:6" x14ac:dyDescent="0.25">
      <c r="F8771" s="38"/>
    </row>
    <row r="8772" spans="6:6" x14ac:dyDescent="0.25">
      <c r="F8772" s="38"/>
    </row>
    <row r="8773" spans="6:6" x14ac:dyDescent="0.25">
      <c r="F8773" s="38"/>
    </row>
    <row r="8774" spans="6:6" x14ac:dyDescent="0.25">
      <c r="F8774" s="38"/>
    </row>
    <row r="8775" spans="6:6" x14ac:dyDescent="0.25">
      <c r="F8775" s="38"/>
    </row>
    <row r="8776" spans="6:6" x14ac:dyDescent="0.25">
      <c r="F8776" s="38"/>
    </row>
    <row r="8777" spans="6:6" x14ac:dyDescent="0.25">
      <c r="F8777" s="38"/>
    </row>
    <row r="8778" spans="6:6" x14ac:dyDescent="0.25">
      <c r="F8778" s="38"/>
    </row>
    <row r="8779" spans="6:6" x14ac:dyDescent="0.25">
      <c r="F8779" s="38"/>
    </row>
    <row r="8780" spans="6:6" x14ac:dyDescent="0.25">
      <c r="F8780" s="38"/>
    </row>
    <row r="8781" spans="6:6" x14ac:dyDescent="0.25">
      <c r="F8781" s="38"/>
    </row>
    <row r="8782" spans="6:6" x14ac:dyDescent="0.25">
      <c r="F8782" s="38"/>
    </row>
    <row r="8783" spans="6:6" x14ac:dyDescent="0.25">
      <c r="F8783" s="38"/>
    </row>
    <row r="8784" spans="6:6" x14ac:dyDescent="0.25">
      <c r="F8784" s="38"/>
    </row>
    <row r="8785" spans="6:6" x14ac:dyDescent="0.25">
      <c r="F8785" s="38"/>
    </row>
    <row r="8786" spans="6:6" x14ac:dyDescent="0.25">
      <c r="F8786" s="38"/>
    </row>
    <row r="8787" spans="6:6" x14ac:dyDescent="0.25">
      <c r="F8787" s="38"/>
    </row>
    <row r="8788" spans="6:6" x14ac:dyDescent="0.25">
      <c r="F8788" s="38"/>
    </row>
    <row r="8789" spans="6:6" x14ac:dyDescent="0.25">
      <c r="F8789" s="38"/>
    </row>
    <row r="8790" spans="6:6" x14ac:dyDescent="0.25">
      <c r="F8790" s="38"/>
    </row>
    <row r="8791" spans="6:6" x14ac:dyDescent="0.25">
      <c r="F8791" s="38"/>
    </row>
    <row r="8792" spans="6:6" x14ac:dyDescent="0.25">
      <c r="F8792" s="38"/>
    </row>
    <row r="8793" spans="6:6" x14ac:dyDescent="0.25">
      <c r="F8793" s="38"/>
    </row>
    <row r="8794" spans="6:6" x14ac:dyDescent="0.25">
      <c r="F8794" s="38"/>
    </row>
    <row r="8795" spans="6:6" x14ac:dyDescent="0.25">
      <c r="F8795" s="38"/>
    </row>
    <row r="8796" spans="6:6" x14ac:dyDescent="0.25">
      <c r="F8796" s="38"/>
    </row>
    <row r="8797" spans="6:6" x14ac:dyDescent="0.25">
      <c r="F8797" s="38"/>
    </row>
    <row r="8798" spans="6:6" x14ac:dyDescent="0.25">
      <c r="F8798" s="38"/>
    </row>
    <row r="8799" spans="6:6" x14ac:dyDescent="0.25">
      <c r="F8799" s="38"/>
    </row>
    <row r="8800" spans="6:6" x14ac:dyDescent="0.25">
      <c r="F8800" s="38"/>
    </row>
    <row r="8801" spans="6:6" x14ac:dyDescent="0.25">
      <c r="F8801" s="38"/>
    </row>
    <row r="8802" spans="6:6" x14ac:dyDescent="0.25">
      <c r="F8802" s="38"/>
    </row>
    <row r="8803" spans="6:6" x14ac:dyDescent="0.25">
      <c r="F8803" s="38"/>
    </row>
    <row r="8804" spans="6:6" x14ac:dyDescent="0.25">
      <c r="F8804" s="38"/>
    </row>
    <row r="8805" spans="6:6" x14ac:dyDescent="0.25">
      <c r="F8805" s="38"/>
    </row>
    <row r="8806" spans="6:6" x14ac:dyDescent="0.25">
      <c r="F8806" s="38"/>
    </row>
    <row r="8807" spans="6:6" x14ac:dyDescent="0.25">
      <c r="F8807" s="38"/>
    </row>
    <row r="8808" spans="6:6" x14ac:dyDescent="0.25">
      <c r="F8808" s="38"/>
    </row>
    <row r="8809" spans="6:6" x14ac:dyDescent="0.25">
      <c r="F8809" s="38"/>
    </row>
    <row r="8810" spans="6:6" x14ac:dyDescent="0.25">
      <c r="F8810" s="38"/>
    </row>
    <row r="8811" spans="6:6" x14ac:dyDescent="0.25">
      <c r="F8811" s="38"/>
    </row>
    <row r="8812" spans="6:6" x14ac:dyDescent="0.25">
      <c r="F8812" s="38"/>
    </row>
    <row r="8813" spans="6:6" x14ac:dyDescent="0.25">
      <c r="F8813" s="38"/>
    </row>
    <row r="8814" spans="6:6" x14ac:dyDescent="0.25">
      <c r="F8814" s="38"/>
    </row>
    <row r="8815" spans="6:6" x14ac:dyDescent="0.25">
      <c r="F8815" s="38"/>
    </row>
    <row r="8816" spans="6:6" x14ac:dyDescent="0.25">
      <c r="F8816" s="38"/>
    </row>
    <row r="8817" spans="6:6" x14ac:dyDescent="0.25">
      <c r="F8817" s="38"/>
    </row>
    <row r="8818" spans="6:6" x14ac:dyDescent="0.25">
      <c r="F8818" s="38"/>
    </row>
    <row r="8819" spans="6:6" x14ac:dyDescent="0.25">
      <c r="F8819" s="38"/>
    </row>
    <row r="8820" spans="6:6" x14ac:dyDescent="0.25">
      <c r="F8820" s="38"/>
    </row>
    <row r="8821" spans="6:6" x14ac:dyDescent="0.25">
      <c r="F8821" s="38"/>
    </row>
    <row r="8822" spans="6:6" x14ac:dyDescent="0.25">
      <c r="F8822" s="38"/>
    </row>
    <row r="8823" spans="6:6" x14ac:dyDescent="0.25">
      <c r="F8823" s="38"/>
    </row>
    <row r="8824" spans="6:6" x14ac:dyDescent="0.25">
      <c r="F8824" s="38"/>
    </row>
    <row r="8825" spans="6:6" x14ac:dyDescent="0.25">
      <c r="F8825" s="38"/>
    </row>
    <row r="8826" spans="6:6" x14ac:dyDescent="0.25">
      <c r="F8826" s="38"/>
    </row>
    <row r="8827" spans="6:6" x14ac:dyDescent="0.25">
      <c r="F8827" s="38"/>
    </row>
    <row r="8828" spans="6:6" x14ac:dyDescent="0.25">
      <c r="F8828" s="38"/>
    </row>
    <row r="8829" spans="6:6" x14ac:dyDescent="0.25">
      <c r="F8829" s="38"/>
    </row>
    <row r="8830" spans="6:6" x14ac:dyDescent="0.25">
      <c r="F8830" s="38"/>
    </row>
    <row r="8831" spans="6:6" x14ac:dyDescent="0.25">
      <c r="F8831" s="38"/>
    </row>
    <row r="8832" spans="6:6" x14ac:dyDescent="0.25">
      <c r="F8832" s="38"/>
    </row>
    <row r="8833" spans="6:6" x14ac:dyDescent="0.25">
      <c r="F8833" s="38"/>
    </row>
    <row r="8834" spans="6:6" x14ac:dyDescent="0.25">
      <c r="F8834" s="38"/>
    </row>
    <row r="8835" spans="6:6" x14ac:dyDescent="0.25">
      <c r="F8835" s="38"/>
    </row>
    <row r="8836" spans="6:6" x14ac:dyDescent="0.25">
      <c r="F8836" s="38"/>
    </row>
    <row r="8837" spans="6:6" x14ac:dyDescent="0.25">
      <c r="F8837" s="38"/>
    </row>
    <row r="8838" spans="6:6" x14ac:dyDescent="0.25">
      <c r="F8838" s="38"/>
    </row>
    <row r="8839" spans="6:6" x14ac:dyDescent="0.25">
      <c r="F8839" s="38"/>
    </row>
    <row r="8840" spans="6:6" x14ac:dyDescent="0.25">
      <c r="F8840" s="38"/>
    </row>
    <row r="8841" spans="6:6" x14ac:dyDescent="0.25">
      <c r="F8841" s="38"/>
    </row>
    <row r="8842" spans="6:6" x14ac:dyDescent="0.25">
      <c r="F8842" s="38"/>
    </row>
    <row r="8843" spans="6:6" x14ac:dyDescent="0.25">
      <c r="F8843" s="38"/>
    </row>
    <row r="8844" spans="6:6" x14ac:dyDescent="0.25">
      <c r="F8844" s="38"/>
    </row>
    <row r="8845" spans="6:6" x14ac:dyDescent="0.25">
      <c r="F8845" s="38"/>
    </row>
    <row r="8846" spans="6:6" x14ac:dyDescent="0.25">
      <c r="F8846" s="38"/>
    </row>
    <row r="8847" spans="6:6" x14ac:dyDescent="0.25">
      <c r="F8847" s="38"/>
    </row>
    <row r="8848" spans="6:6" x14ac:dyDescent="0.25">
      <c r="F8848" s="38"/>
    </row>
    <row r="8849" spans="6:6" x14ac:dyDescent="0.25">
      <c r="F8849" s="38"/>
    </row>
    <row r="8850" spans="6:6" x14ac:dyDescent="0.25">
      <c r="F8850" s="38"/>
    </row>
    <row r="8851" spans="6:6" x14ac:dyDescent="0.25">
      <c r="F8851" s="38"/>
    </row>
    <row r="8852" spans="6:6" x14ac:dyDescent="0.25">
      <c r="F8852" s="38"/>
    </row>
    <row r="8853" spans="6:6" x14ac:dyDescent="0.25">
      <c r="F8853" s="38"/>
    </row>
    <row r="8854" spans="6:6" x14ac:dyDescent="0.25">
      <c r="F8854" s="38"/>
    </row>
    <row r="8855" spans="6:6" x14ac:dyDescent="0.25">
      <c r="F8855" s="38"/>
    </row>
    <row r="8856" spans="6:6" x14ac:dyDescent="0.25">
      <c r="F8856" s="38"/>
    </row>
    <row r="8857" spans="6:6" x14ac:dyDescent="0.25">
      <c r="F8857" s="38"/>
    </row>
    <row r="8858" spans="6:6" x14ac:dyDescent="0.25">
      <c r="F8858" s="38"/>
    </row>
    <row r="8859" spans="6:6" x14ac:dyDescent="0.25">
      <c r="F8859" s="38"/>
    </row>
    <row r="8860" spans="6:6" x14ac:dyDescent="0.25">
      <c r="F8860" s="38"/>
    </row>
    <row r="8861" spans="6:6" x14ac:dyDescent="0.25">
      <c r="F8861" s="38"/>
    </row>
    <row r="8862" spans="6:6" x14ac:dyDescent="0.25">
      <c r="F8862" s="38"/>
    </row>
    <row r="8863" spans="6:6" x14ac:dyDescent="0.25">
      <c r="F8863" s="38"/>
    </row>
    <row r="8864" spans="6:6" x14ac:dyDescent="0.25">
      <c r="F8864" s="38"/>
    </row>
    <row r="8865" spans="6:6" x14ac:dyDescent="0.25">
      <c r="F8865" s="38"/>
    </row>
    <row r="8866" spans="6:6" x14ac:dyDescent="0.25">
      <c r="F8866" s="38"/>
    </row>
    <row r="8867" spans="6:6" x14ac:dyDescent="0.25">
      <c r="F8867" s="38"/>
    </row>
    <row r="8868" spans="6:6" x14ac:dyDescent="0.25">
      <c r="F8868" s="38"/>
    </row>
    <row r="8869" spans="6:6" x14ac:dyDescent="0.25">
      <c r="F8869" s="38"/>
    </row>
    <row r="8870" spans="6:6" x14ac:dyDescent="0.25">
      <c r="F8870" s="38"/>
    </row>
    <row r="8871" spans="6:6" x14ac:dyDescent="0.25">
      <c r="F8871" s="38"/>
    </row>
    <row r="8872" spans="6:6" x14ac:dyDescent="0.25">
      <c r="F8872" s="38"/>
    </row>
    <row r="8873" spans="6:6" x14ac:dyDescent="0.25">
      <c r="F8873" s="38"/>
    </row>
    <row r="8874" spans="6:6" x14ac:dyDescent="0.25">
      <c r="F8874" s="38"/>
    </row>
    <row r="8875" spans="6:6" x14ac:dyDescent="0.25">
      <c r="F8875" s="38"/>
    </row>
    <row r="8876" spans="6:6" x14ac:dyDescent="0.25">
      <c r="F8876" s="38"/>
    </row>
    <row r="8877" spans="6:6" x14ac:dyDescent="0.25">
      <c r="F8877" s="38"/>
    </row>
    <row r="8878" spans="6:6" x14ac:dyDescent="0.25">
      <c r="F8878" s="38"/>
    </row>
    <row r="8879" spans="6:6" x14ac:dyDescent="0.25">
      <c r="F8879" s="38"/>
    </row>
    <row r="8880" spans="6:6" x14ac:dyDescent="0.25">
      <c r="F8880" s="38"/>
    </row>
    <row r="8881" spans="6:6" x14ac:dyDescent="0.25">
      <c r="F8881" s="38"/>
    </row>
    <row r="8882" spans="6:6" x14ac:dyDescent="0.25">
      <c r="F8882" s="38"/>
    </row>
    <row r="8883" spans="6:6" x14ac:dyDescent="0.25">
      <c r="F8883" s="38"/>
    </row>
    <row r="8884" spans="6:6" x14ac:dyDescent="0.25">
      <c r="F8884" s="38"/>
    </row>
    <row r="8885" spans="6:6" x14ac:dyDescent="0.25">
      <c r="F8885" s="38"/>
    </row>
    <row r="8886" spans="6:6" x14ac:dyDescent="0.25">
      <c r="F8886" s="38"/>
    </row>
    <row r="8887" spans="6:6" x14ac:dyDescent="0.25">
      <c r="F8887" s="38"/>
    </row>
    <row r="8888" spans="6:6" x14ac:dyDescent="0.25">
      <c r="F8888" s="38"/>
    </row>
    <row r="8889" spans="6:6" x14ac:dyDescent="0.25">
      <c r="F8889" s="38"/>
    </row>
    <row r="8890" spans="6:6" x14ac:dyDescent="0.25">
      <c r="F8890" s="38"/>
    </row>
    <row r="8891" spans="6:6" x14ac:dyDescent="0.25">
      <c r="F8891" s="38"/>
    </row>
    <row r="8892" spans="6:6" x14ac:dyDescent="0.25">
      <c r="F8892" s="38"/>
    </row>
    <row r="8893" spans="6:6" x14ac:dyDescent="0.25">
      <c r="F8893" s="38"/>
    </row>
    <row r="8894" spans="6:6" x14ac:dyDescent="0.25">
      <c r="F8894" s="38"/>
    </row>
    <row r="8895" spans="6:6" x14ac:dyDescent="0.25">
      <c r="F8895" s="38"/>
    </row>
    <row r="8896" spans="6:6" x14ac:dyDescent="0.25">
      <c r="F8896" s="38"/>
    </row>
    <row r="8897" spans="6:6" x14ac:dyDescent="0.25">
      <c r="F8897" s="38"/>
    </row>
    <row r="8898" spans="6:6" x14ac:dyDescent="0.25">
      <c r="F8898" s="38"/>
    </row>
    <row r="8899" spans="6:6" x14ac:dyDescent="0.25">
      <c r="F8899" s="38"/>
    </row>
    <row r="8900" spans="6:6" x14ac:dyDescent="0.25">
      <c r="F8900" s="38"/>
    </row>
    <row r="8901" spans="6:6" x14ac:dyDescent="0.25">
      <c r="F8901" s="38"/>
    </row>
    <row r="8902" spans="6:6" x14ac:dyDescent="0.25">
      <c r="F8902" s="38"/>
    </row>
    <row r="8903" spans="6:6" x14ac:dyDescent="0.25">
      <c r="F8903" s="38"/>
    </row>
    <row r="8904" spans="6:6" x14ac:dyDescent="0.25">
      <c r="F8904" s="38"/>
    </row>
    <row r="8905" spans="6:6" x14ac:dyDescent="0.25">
      <c r="F8905" s="38"/>
    </row>
    <row r="8906" spans="6:6" x14ac:dyDescent="0.25">
      <c r="F8906" s="38"/>
    </row>
    <row r="8907" spans="6:6" x14ac:dyDescent="0.25">
      <c r="F8907" s="38"/>
    </row>
    <row r="8908" spans="6:6" x14ac:dyDescent="0.25">
      <c r="F8908" s="38"/>
    </row>
    <row r="8909" spans="6:6" x14ac:dyDescent="0.25">
      <c r="F8909" s="38"/>
    </row>
    <row r="8910" spans="6:6" x14ac:dyDescent="0.25">
      <c r="F8910" s="38"/>
    </row>
    <row r="8911" spans="6:6" x14ac:dyDescent="0.25">
      <c r="F8911" s="38"/>
    </row>
    <row r="8912" spans="6:6" x14ac:dyDescent="0.25">
      <c r="F8912" s="38"/>
    </row>
    <row r="8913" spans="6:6" x14ac:dyDescent="0.25">
      <c r="F8913" s="38"/>
    </row>
    <row r="8914" spans="6:6" x14ac:dyDescent="0.25">
      <c r="F8914" s="38"/>
    </row>
    <row r="8915" spans="6:6" x14ac:dyDescent="0.25">
      <c r="F8915" s="38"/>
    </row>
    <row r="8916" spans="6:6" x14ac:dyDescent="0.25">
      <c r="F8916" s="38"/>
    </row>
    <row r="8917" spans="6:6" x14ac:dyDescent="0.25">
      <c r="F8917" s="38"/>
    </row>
    <row r="8918" spans="6:6" x14ac:dyDescent="0.25">
      <c r="F8918" s="38"/>
    </row>
    <row r="8919" spans="6:6" x14ac:dyDescent="0.25">
      <c r="F8919" s="38"/>
    </row>
    <row r="8920" spans="6:6" x14ac:dyDescent="0.25">
      <c r="F8920" s="38"/>
    </row>
    <row r="8921" spans="6:6" x14ac:dyDescent="0.25">
      <c r="F8921" s="38"/>
    </row>
    <row r="8922" spans="6:6" x14ac:dyDescent="0.25">
      <c r="F8922" s="38"/>
    </row>
    <row r="8923" spans="6:6" x14ac:dyDescent="0.25">
      <c r="F8923" s="38"/>
    </row>
    <row r="8924" spans="6:6" x14ac:dyDescent="0.25">
      <c r="F8924" s="38"/>
    </row>
    <row r="8925" spans="6:6" x14ac:dyDescent="0.25">
      <c r="F8925" s="38"/>
    </row>
    <row r="8926" spans="6:6" x14ac:dyDescent="0.25">
      <c r="F8926" s="38"/>
    </row>
    <row r="8927" spans="6:6" x14ac:dyDescent="0.25">
      <c r="F8927" s="38"/>
    </row>
    <row r="8928" spans="6:6" x14ac:dyDescent="0.25">
      <c r="F8928" s="38"/>
    </row>
    <row r="8929" spans="6:6" x14ac:dyDescent="0.25">
      <c r="F8929" s="38"/>
    </row>
    <row r="8930" spans="6:6" x14ac:dyDescent="0.25">
      <c r="F8930" s="38"/>
    </row>
    <row r="8931" spans="6:6" x14ac:dyDescent="0.25">
      <c r="F8931" s="38"/>
    </row>
    <row r="8932" spans="6:6" x14ac:dyDescent="0.25">
      <c r="F8932" s="38"/>
    </row>
    <row r="8933" spans="6:6" x14ac:dyDescent="0.25">
      <c r="F8933" s="38"/>
    </row>
    <row r="8934" spans="6:6" x14ac:dyDescent="0.25">
      <c r="F8934" s="38"/>
    </row>
    <row r="8935" spans="6:6" x14ac:dyDescent="0.25">
      <c r="F8935" s="38"/>
    </row>
    <row r="8936" spans="6:6" x14ac:dyDescent="0.25">
      <c r="F8936" s="38"/>
    </row>
    <row r="8937" spans="6:6" x14ac:dyDescent="0.25">
      <c r="F8937" s="38"/>
    </row>
    <row r="8938" spans="6:6" x14ac:dyDescent="0.25">
      <c r="F8938" s="38"/>
    </row>
    <row r="8939" spans="6:6" x14ac:dyDescent="0.25">
      <c r="F8939" s="38"/>
    </row>
    <row r="8940" spans="6:6" x14ac:dyDescent="0.25">
      <c r="F8940" s="38"/>
    </row>
    <row r="8941" spans="6:6" x14ac:dyDescent="0.25">
      <c r="F8941" s="38"/>
    </row>
    <row r="8942" spans="6:6" x14ac:dyDescent="0.25">
      <c r="F8942" s="38"/>
    </row>
    <row r="8943" spans="6:6" x14ac:dyDescent="0.25">
      <c r="F8943" s="38"/>
    </row>
    <row r="8944" spans="6:6" x14ac:dyDescent="0.25">
      <c r="F8944" s="38"/>
    </row>
    <row r="8945" spans="6:6" x14ac:dyDescent="0.25">
      <c r="F8945" s="38"/>
    </row>
    <row r="8946" spans="6:6" x14ac:dyDescent="0.25">
      <c r="F8946" s="38"/>
    </row>
    <row r="8947" spans="6:6" x14ac:dyDescent="0.25">
      <c r="F8947" s="38"/>
    </row>
    <row r="8948" spans="6:6" x14ac:dyDescent="0.25">
      <c r="F8948" s="38"/>
    </row>
    <row r="8949" spans="6:6" x14ac:dyDescent="0.25">
      <c r="F8949" s="38"/>
    </row>
    <row r="8950" spans="6:6" x14ac:dyDescent="0.25">
      <c r="F8950" s="38"/>
    </row>
    <row r="8951" spans="6:6" x14ac:dyDescent="0.25">
      <c r="F8951" s="38"/>
    </row>
    <row r="8952" spans="6:6" x14ac:dyDescent="0.25">
      <c r="F8952" s="38"/>
    </row>
    <row r="8953" spans="6:6" x14ac:dyDescent="0.25">
      <c r="F8953" s="38"/>
    </row>
    <row r="8954" spans="6:6" x14ac:dyDescent="0.25">
      <c r="F8954" s="38"/>
    </row>
    <row r="8955" spans="6:6" x14ac:dyDescent="0.25">
      <c r="F8955" s="38"/>
    </row>
    <row r="8956" spans="6:6" x14ac:dyDescent="0.25">
      <c r="F8956" s="38"/>
    </row>
    <row r="8957" spans="6:6" x14ac:dyDescent="0.25">
      <c r="F8957" s="38"/>
    </row>
    <row r="8958" spans="6:6" x14ac:dyDescent="0.25">
      <c r="F8958" s="38"/>
    </row>
    <row r="8959" spans="6:6" x14ac:dyDescent="0.25">
      <c r="F8959" s="38"/>
    </row>
    <row r="8960" spans="6:6" x14ac:dyDescent="0.25">
      <c r="F8960" s="38"/>
    </row>
    <row r="8961" spans="6:6" x14ac:dyDescent="0.25">
      <c r="F8961" s="38"/>
    </row>
    <row r="8962" spans="6:6" x14ac:dyDescent="0.25">
      <c r="F8962" s="38"/>
    </row>
    <row r="8963" spans="6:6" x14ac:dyDescent="0.25">
      <c r="F8963" s="38"/>
    </row>
    <row r="8964" spans="6:6" x14ac:dyDescent="0.25">
      <c r="F8964" s="38"/>
    </row>
    <row r="8965" spans="6:6" x14ac:dyDescent="0.25">
      <c r="F8965" s="38"/>
    </row>
    <row r="8966" spans="6:6" x14ac:dyDescent="0.25">
      <c r="F8966" s="38"/>
    </row>
    <row r="8967" spans="6:6" x14ac:dyDescent="0.25">
      <c r="F8967" s="38"/>
    </row>
    <row r="8968" spans="6:6" x14ac:dyDescent="0.25">
      <c r="F8968" s="38"/>
    </row>
    <row r="8969" spans="6:6" x14ac:dyDescent="0.25">
      <c r="F8969" s="38"/>
    </row>
    <row r="8970" spans="6:6" x14ac:dyDescent="0.25">
      <c r="F8970" s="38"/>
    </row>
    <row r="8971" spans="6:6" x14ac:dyDescent="0.25">
      <c r="F8971" s="38"/>
    </row>
    <row r="8972" spans="6:6" x14ac:dyDescent="0.25">
      <c r="F8972" s="38"/>
    </row>
    <row r="8973" spans="6:6" x14ac:dyDescent="0.25">
      <c r="F8973" s="38"/>
    </row>
    <row r="8974" spans="6:6" x14ac:dyDescent="0.25">
      <c r="F8974" s="38"/>
    </row>
    <row r="8975" spans="6:6" x14ac:dyDescent="0.25">
      <c r="F8975" s="38"/>
    </row>
    <row r="8976" spans="6:6" x14ac:dyDescent="0.25">
      <c r="F8976" s="38"/>
    </row>
    <row r="8977" spans="6:6" x14ac:dyDescent="0.25">
      <c r="F8977" s="38"/>
    </row>
    <row r="8978" spans="6:6" x14ac:dyDescent="0.25">
      <c r="F8978" s="38"/>
    </row>
    <row r="8979" spans="6:6" x14ac:dyDescent="0.25">
      <c r="F8979" s="38"/>
    </row>
    <row r="8980" spans="6:6" x14ac:dyDescent="0.25">
      <c r="F8980" s="38"/>
    </row>
    <row r="8981" spans="6:6" x14ac:dyDescent="0.25">
      <c r="F8981" s="38"/>
    </row>
    <row r="8982" spans="6:6" x14ac:dyDescent="0.25">
      <c r="F8982" s="38"/>
    </row>
    <row r="8983" spans="6:6" x14ac:dyDescent="0.25">
      <c r="F8983" s="38"/>
    </row>
    <row r="8984" spans="6:6" x14ac:dyDescent="0.25">
      <c r="F8984" s="38"/>
    </row>
    <row r="8985" spans="6:6" x14ac:dyDescent="0.25">
      <c r="F8985" s="38"/>
    </row>
    <row r="8986" spans="6:6" x14ac:dyDescent="0.25">
      <c r="F8986" s="38"/>
    </row>
    <row r="8987" spans="6:6" x14ac:dyDescent="0.25">
      <c r="F8987" s="38"/>
    </row>
    <row r="8988" spans="6:6" x14ac:dyDescent="0.25">
      <c r="F8988" s="38"/>
    </row>
    <row r="8989" spans="6:6" x14ac:dyDescent="0.25">
      <c r="F8989" s="38"/>
    </row>
    <row r="8990" spans="6:6" x14ac:dyDescent="0.25">
      <c r="F8990" s="38"/>
    </row>
    <row r="8991" spans="6:6" x14ac:dyDescent="0.25">
      <c r="F8991" s="38"/>
    </row>
    <row r="8992" spans="6:6" x14ac:dyDescent="0.25">
      <c r="F8992" s="38"/>
    </row>
    <row r="8993" spans="6:6" x14ac:dyDescent="0.25">
      <c r="F8993" s="38"/>
    </row>
    <row r="8994" spans="6:6" x14ac:dyDescent="0.25">
      <c r="F8994" s="38"/>
    </row>
    <row r="8995" spans="6:6" x14ac:dyDescent="0.25">
      <c r="F8995" s="38"/>
    </row>
    <row r="8996" spans="6:6" x14ac:dyDescent="0.25">
      <c r="F8996" s="38"/>
    </row>
    <row r="8997" spans="6:6" x14ac:dyDescent="0.25">
      <c r="F8997" s="38"/>
    </row>
    <row r="8998" spans="6:6" x14ac:dyDescent="0.25">
      <c r="F8998" s="38"/>
    </row>
    <row r="8999" spans="6:6" x14ac:dyDescent="0.25">
      <c r="F8999" s="38"/>
    </row>
    <row r="9000" spans="6:6" x14ac:dyDescent="0.25">
      <c r="F9000" s="38"/>
    </row>
    <row r="9001" spans="6:6" x14ac:dyDescent="0.25">
      <c r="F9001" s="38"/>
    </row>
    <row r="9002" spans="6:6" x14ac:dyDescent="0.25">
      <c r="F9002" s="38"/>
    </row>
    <row r="9003" spans="6:6" x14ac:dyDescent="0.25">
      <c r="F9003" s="38"/>
    </row>
    <row r="9004" spans="6:6" x14ac:dyDescent="0.25">
      <c r="F9004" s="38"/>
    </row>
    <row r="9005" spans="6:6" x14ac:dyDescent="0.25">
      <c r="F9005" s="38"/>
    </row>
    <row r="9006" spans="6:6" x14ac:dyDescent="0.25">
      <c r="F9006" s="38"/>
    </row>
    <row r="9007" spans="6:6" x14ac:dyDescent="0.25">
      <c r="F9007" s="38"/>
    </row>
    <row r="9008" spans="6:6" x14ac:dyDescent="0.25">
      <c r="F9008" s="38"/>
    </row>
    <row r="9009" spans="6:6" x14ac:dyDescent="0.25">
      <c r="F9009" s="38"/>
    </row>
    <row r="9010" spans="6:6" x14ac:dyDescent="0.25">
      <c r="F9010" s="38"/>
    </row>
    <row r="9011" spans="6:6" x14ac:dyDescent="0.25">
      <c r="F9011" s="38"/>
    </row>
    <row r="9012" spans="6:6" x14ac:dyDescent="0.25">
      <c r="F9012" s="38"/>
    </row>
    <row r="9013" spans="6:6" x14ac:dyDescent="0.25">
      <c r="F9013" s="38"/>
    </row>
    <row r="9014" spans="6:6" x14ac:dyDescent="0.25">
      <c r="F9014" s="38"/>
    </row>
    <row r="9015" spans="6:6" x14ac:dyDescent="0.25">
      <c r="F9015" s="38"/>
    </row>
    <row r="9016" spans="6:6" x14ac:dyDescent="0.25">
      <c r="F9016" s="38"/>
    </row>
    <row r="9017" spans="6:6" x14ac:dyDescent="0.25">
      <c r="F9017" s="38"/>
    </row>
    <row r="9018" spans="6:6" x14ac:dyDescent="0.25">
      <c r="F9018" s="38"/>
    </row>
    <row r="9019" spans="6:6" x14ac:dyDescent="0.25">
      <c r="F9019" s="38"/>
    </row>
    <row r="9020" spans="6:6" x14ac:dyDescent="0.25">
      <c r="F9020" s="38"/>
    </row>
    <row r="9021" spans="6:6" x14ac:dyDescent="0.25">
      <c r="F9021" s="38"/>
    </row>
    <row r="9022" spans="6:6" x14ac:dyDescent="0.25">
      <c r="F9022" s="38"/>
    </row>
    <row r="9023" spans="6:6" x14ac:dyDescent="0.25">
      <c r="F9023" s="38"/>
    </row>
    <row r="9024" spans="6:6" x14ac:dyDescent="0.25">
      <c r="F9024" s="38"/>
    </row>
    <row r="9025" spans="6:6" x14ac:dyDescent="0.25">
      <c r="F9025" s="38"/>
    </row>
    <row r="9026" spans="6:6" x14ac:dyDescent="0.25">
      <c r="F9026" s="38"/>
    </row>
    <row r="9027" spans="6:6" x14ac:dyDescent="0.25">
      <c r="F9027" s="38"/>
    </row>
    <row r="9028" spans="6:6" x14ac:dyDescent="0.25">
      <c r="F9028" s="38"/>
    </row>
    <row r="9029" spans="6:6" x14ac:dyDescent="0.25">
      <c r="F9029" s="38"/>
    </row>
    <row r="9030" spans="6:6" x14ac:dyDescent="0.25">
      <c r="F9030" s="38"/>
    </row>
    <row r="9031" spans="6:6" x14ac:dyDescent="0.25">
      <c r="F9031" s="38"/>
    </row>
    <row r="9032" spans="6:6" x14ac:dyDescent="0.25">
      <c r="F9032" s="38"/>
    </row>
    <row r="9033" spans="6:6" x14ac:dyDescent="0.25">
      <c r="F9033" s="38"/>
    </row>
    <row r="9034" spans="6:6" x14ac:dyDescent="0.25">
      <c r="F9034" s="38"/>
    </row>
    <row r="9035" spans="6:6" x14ac:dyDescent="0.25">
      <c r="F9035" s="38"/>
    </row>
    <row r="9036" spans="6:6" x14ac:dyDescent="0.25">
      <c r="F9036" s="38"/>
    </row>
    <row r="9037" spans="6:6" x14ac:dyDescent="0.25">
      <c r="F9037" s="38"/>
    </row>
    <row r="9038" spans="6:6" x14ac:dyDescent="0.25">
      <c r="F9038" s="38"/>
    </row>
    <row r="9039" spans="6:6" x14ac:dyDescent="0.25">
      <c r="F9039" s="38"/>
    </row>
    <row r="9040" spans="6:6" x14ac:dyDescent="0.25">
      <c r="F9040" s="38"/>
    </row>
    <row r="9041" spans="6:6" x14ac:dyDescent="0.25">
      <c r="F9041" s="38"/>
    </row>
    <row r="9042" spans="6:6" x14ac:dyDescent="0.25">
      <c r="F9042" s="38"/>
    </row>
    <row r="9043" spans="6:6" x14ac:dyDescent="0.25">
      <c r="F9043" s="38"/>
    </row>
    <row r="9044" spans="6:6" x14ac:dyDescent="0.25">
      <c r="F9044" s="38"/>
    </row>
    <row r="9045" spans="6:6" x14ac:dyDescent="0.25">
      <c r="F9045" s="38"/>
    </row>
    <row r="9046" spans="6:6" x14ac:dyDescent="0.25">
      <c r="F9046" s="38"/>
    </row>
    <row r="9047" spans="6:6" x14ac:dyDescent="0.25">
      <c r="F9047" s="38"/>
    </row>
    <row r="9048" spans="6:6" x14ac:dyDescent="0.25">
      <c r="F9048" s="38"/>
    </row>
    <row r="9049" spans="6:6" x14ac:dyDescent="0.25">
      <c r="F9049" s="38"/>
    </row>
    <row r="9050" spans="6:6" x14ac:dyDescent="0.25">
      <c r="F9050" s="38"/>
    </row>
    <row r="9051" spans="6:6" x14ac:dyDescent="0.25">
      <c r="F9051" s="38"/>
    </row>
    <row r="9052" spans="6:6" x14ac:dyDescent="0.25">
      <c r="F9052" s="38"/>
    </row>
    <row r="9053" spans="6:6" x14ac:dyDescent="0.25">
      <c r="F9053" s="38"/>
    </row>
    <row r="9054" spans="6:6" x14ac:dyDescent="0.25">
      <c r="F9054" s="38"/>
    </row>
    <row r="9055" spans="6:6" x14ac:dyDescent="0.25">
      <c r="F9055" s="38"/>
    </row>
    <row r="9056" spans="6:6" x14ac:dyDescent="0.25">
      <c r="F9056" s="38"/>
    </row>
    <row r="9057" spans="6:6" x14ac:dyDescent="0.25">
      <c r="F9057" s="38"/>
    </row>
    <row r="9058" spans="6:6" x14ac:dyDescent="0.25">
      <c r="F9058" s="38"/>
    </row>
    <row r="9059" spans="6:6" x14ac:dyDescent="0.25">
      <c r="F9059" s="38"/>
    </row>
    <row r="9060" spans="6:6" x14ac:dyDescent="0.25">
      <c r="F9060" s="38"/>
    </row>
    <row r="9061" spans="6:6" x14ac:dyDescent="0.25">
      <c r="F9061" s="38"/>
    </row>
    <row r="9062" spans="6:6" x14ac:dyDescent="0.25">
      <c r="F9062" s="38"/>
    </row>
    <row r="9063" spans="6:6" x14ac:dyDescent="0.25">
      <c r="F9063" s="38"/>
    </row>
    <row r="9064" spans="6:6" x14ac:dyDescent="0.25">
      <c r="F9064" s="38"/>
    </row>
    <row r="9065" spans="6:6" x14ac:dyDescent="0.25">
      <c r="F9065" s="38"/>
    </row>
    <row r="9066" spans="6:6" x14ac:dyDescent="0.25">
      <c r="F9066" s="38"/>
    </row>
    <row r="9067" spans="6:6" x14ac:dyDescent="0.25">
      <c r="F9067" s="38"/>
    </row>
    <row r="9068" spans="6:6" x14ac:dyDescent="0.25">
      <c r="F9068" s="38"/>
    </row>
    <row r="9069" spans="6:6" x14ac:dyDescent="0.25">
      <c r="F9069" s="38"/>
    </row>
    <row r="9070" spans="6:6" x14ac:dyDescent="0.25">
      <c r="F9070" s="38"/>
    </row>
    <row r="9071" spans="6:6" x14ac:dyDescent="0.25">
      <c r="F9071" s="38"/>
    </row>
    <row r="9072" spans="6:6" x14ac:dyDescent="0.25">
      <c r="F9072" s="38"/>
    </row>
    <row r="9073" spans="6:6" x14ac:dyDescent="0.25">
      <c r="F9073" s="38"/>
    </row>
    <row r="9074" spans="6:6" x14ac:dyDescent="0.25">
      <c r="F9074" s="38"/>
    </row>
    <row r="9075" spans="6:6" x14ac:dyDescent="0.25">
      <c r="F9075" s="38"/>
    </row>
    <row r="9076" spans="6:6" x14ac:dyDescent="0.25">
      <c r="F9076" s="38"/>
    </row>
    <row r="9077" spans="6:6" x14ac:dyDescent="0.25">
      <c r="F9077" s="38"/>
    </row>
    <row r="9078" spans="6:6" x14ac:dyDescent="0.25">
      <c r="F9078" s="38"/>
    </row>
    <row r="9079" spans="6:6" x14ac:dyDescent="0.25">
      <c r="F9079" s="38"/>
    </row>
    <row r="9080" spans="6:6" x14ac:dyDescent="0.25">
      <c r="F9080" s="38"/>
    </row>
    <row r="9081" spans="6:6" x14ac:dyDescent="0.25">
      <c r="F9081" s="38"/>
    </row>
    <row r="9082" spans="6:6" x14ac:dyDescent="0.25">
      <c r="F9082" s="38"/>
    </row>
    <row r="9083" spans="6:6" x14ac:dyDescent="0.25">
      <c r="F9083" s="38"/>
    </row>
    <row r="9084" spans="6:6" x14ac:dyDescent="0.25">
      <c r="F9084" s="38"/>
    </row>
    <row r="9085" spans="6:6" x14ac:dyDescent="0.25">
      <c r="F9085" s="38"/>
    </row>
    <row r="9086" spans="6:6" x14ac:dyDescent="0.25">
      <c r="F9086" s="38"/>
    </row>
    <row r="9087" spans="6:6" x14ac:dyDescent="0.25">
      <c r="F9087" s="38"/>
    </row>
    <row r="9088" spans="6:6" x14ac:dyDescent="0.25">
      <c r="F9088" s="38"/>
    </row>
    <row r="9089" spans="6:6" x14ac:dyDescent="0.25">
      <c r="F9089" s="38"/>
    </row>
    <row r="9090" spans="6:6" x14ac:dyDescent="0.25">
      <c r="F9090" s="38"/>
    </row>
    <row r="9091" spans="6:6" x14ac:dyDescent="0.25">
      <c r="F9091" s="38"/>
    </row>
    <row r="9092" spans="6:6" x14ac:dyDescent="0.25">
      <c r="F9092" s="38"/>
    </row>
    <row r="9093" spans="6:6" x14ac:dyDescent="0.25">
      <c r="F9093" s="38"/>
    </row>
    <row r="9094" spans="6:6" x14ac:dyDescent="0.25">
      <c r="F9094" s="38"/>
    </row>
    <row r="9095" spans="6:6" x14ac:dyDescent="0.25">
      <c r="F9095" s="38"/>
    </row>
    <row r="9096" spans="6:6" x14ac:dyDescent="0.25">
      <c r="F9096" s="38"/>
    </row>
    <row r="9097" spans="6:6" x14ac:dyDescent="0.25">
      <c r="F9097" s="38"/>
    </row>
    <row r="9098" spans="6:6" x14ac:dyDescent="0.25">
      <c r="F9098" s="38"/>
    </row>
    <row r="9099" spans="6:6" x14ac:dyDescent="0.25">
      <c r="F9099" s="38"/>
    </row>
    <row r="9100" spans="6:6" x14ac:dyDescent="0.25">
      <c r="F9100" s="38"/>
    </row>
    <row r="9101" spans="6:6" x14ac:dyDescent="0.25">
      <c r="F9101" s="38"/>
    </row>
    <row r="9102" spans="6:6" x14ac:dyDescent="0.25">
      <c r="F9102" s="38"/>
    </row>
    <row r="9103" spans="6:6" x14ac:dyDescent="0.25">
      <c r="F9103" s="38"/>
    </row>
    <row r="9104" spans="6:6" x14ac:dyDescent="0.25">
      <c r="F9104" s="38"/>
    </row>
    <row r="9105" spans="6:6" x14ac:dyDescent="0.25">
      <c r="F9105" s="38"/>
    </row>
    <row r="9106" spans="6:6" x14ac:dyDescent="0.25">
      <c r="F9106" s="38"/>
    </row>
    <row r="9107" spans="6:6" x14ac:dyDescent="0.25">
      <c r="F9107" s="38"/>
    </row>
    <row r="9108" spans="6:6" x14ac:dyDescent="0.25">
      <c r="F9108" s="38"/>
    </row>
    <row r="9109" spans="6:6" x14ac:dyDescent="0.25">
      <c r="F9109" s="38"/>
    </row>
    <row r="9110" spans="6:6" x14ac:dyDescent="0.25">
      <c r="F9110" s="38"/>
    </row>
    <row r="9111" spans="6:6" x14ac:dyDescent="0.25">
      <c r="F9111" s="38"/>
    </row>
    <row r="9112" spans="6:6" x14ac:dyDescent="0.25">
      <c r="F9112" s="38"/>
    </row>
    <row r="9113" spans="6:6" x14ac:dyDescent="0.25">
      <c r="F9113" s="38"/>
    </row>
    <row r="9114" spans="6:6" x14ac:dyDescent="0.25">
      <c r="F9114" s="38"/>
    </row>
    <row r="9115" spans="6:6" x14ac:dyDescent="0.25">
      <c r="F9115" s="38"/>
    </row>
    <row r="9116" spans="6:6" x14ac:dyDescent="0.25">
      <c r="F9116" s="38"/>
    </row>
    <row r="9117" spans="6:6" x14ac:dyDescent="0.25">
      <c r="F9117" s="38"/>
    </row>
    <row r="9118" spans="6:6" x14ac:dyDescent="0.25">
      <c r="F9118" s="38"/>
    </row>
    <row r="9119" spans="6:6" x14ac:dyDescent="0.25">
      <c r="F9119" s="38"/>
    </row>
    <row r="9120" spans="6:6" x14ac:dyDescent="0.25">
      <c r="F9120" s="38"/>
    </row>
    <row r="9121" spans="6:6" x14ac:dyDescent="0.25">
      <c r="F9121" s="38"/>
    </row>
    <row r="9122" spans="6:6" x14ac:dyDescent="0.25">
      <c r="F9122" s="38"/>
    </row>
    <row r="9123" spans="6:6" x14ac:dyDescent="0.25">
      <c r="F9123" s="38"/>
    </row>
    <row r="9124" spans="6:6" x14ac:dyDescent="0.25">
      <c r="F9124" s="38"/>
    </row>
    <row r="9125" spans="6:6" x14ac:dyDescent="0.25">
      <c r="F9125" s="38"/>
    </row>
    <row r="9126" spans="6:6" x14ac:dyDescent="0.25">
      <c r="F9126" s="38"/>
    </row>
    <row r="9127" spans="6:6" x14ac:dyDescent="0.25">
      <c r="F9127" s="38"/>
    </row>
    <row r="9128" spans="6:6" x14ac:dyDescent="0.25">
      <c r="F9128" s="38"/>
    </row>
    <row r="9129" spans="6:6" x14ac:dyDescent="0.25">
      <c r="F9129" s="38"/>
    </row>
    <row r="9130" spans="6:6" x14ac:dyDescent="0.25">
      <c r="F9130" s="38"/>
    </row>
    <row r="9131" spans="6:6" x14ac:dyDescent="0.25">
      <c r="F9131" s="38"/>
    </row>
    <row r="9132" spans="6:6" x14ac:dyDescent="0.25">
      <c r="F9132" s="38"/>
    </row>
    <row r="9133" spans="6:6" x14ac:dyDescent="0.25">
      <c r="F9133" s="38"/>
    </row>
    <row r="9134" spans="6:6" x14ac:dyDescent="0.25">
      <c r="F9134" s="38"/>
    </row>
    <row r="9135" spans="6:6" x14ac:dyDescent="0.25">
      <c r="F9135" s="38"/>
    </row>
    <row r="9136" spans="6:6" x14ac:dyDescent="0.25">
      <c r="F9136" s="38"/>
    </row>
    <row r="9137" spans="6:6" x14ac:dyDescent="0.25">
      <c r="F9137" s="38"/>
    </row>
    <row r="9138" spans="6:6" x14ac:dyDescent="0.25">
      <c r="F9138" s="38"/>
    </row>
    <row r="9139" spans="6:6" x14ac:dyDescent="0.25">
      <c r="F9139" s="38"/>
    </row>
    <row r="9140" spans="6:6" x14ac:dyDescent="0.25">
      <c r="F9140" s="38"/>
    </row>
    <row r="9141" spans="6:6" x14ac:dyDescent="0.25">
      <c r="F9141" s="38"/>
    </row>
    <row r="9142" spans="6:6" x14ac:dyDescent="0.25">
      <c r="F9142" s="38"/>
    </row>
    <row r="9143" spans="6:6" x14ac:dyDescent="0.25">
      <c r="F9143" s="38"/>
    </row>
    <row r="9144" spans="6:6" x14ac:dyDescent="0.25">
      <c r="F9144" s="38"/>
    </row>
    <row r="9145" spans="6:6" x14ac:dyDescent="0.25">
      <c r="F9145" s="38"/>
    </row>
    <row r="9146" spans="6:6" x14ac:dyDescent="0.25">
      <c r="F9146" s="38"/>
    </row>
    <row r="9147" spans="6:6" x14ac:dyDescent="0.25">
      <c r="F9147" s="38"/>
    </row>
    <row r="9148" spans="6:6" x14ac:dyDescent="0.25">
      <c r="F9148" s="38"/>
    </row>
    <row r="9149" spans="6:6" x14ac:dyDescent="0.25">
      <c r="F9149" s="38"/>
    </row>
    <row r="9150" spans="6:6" x14ac:dyDescent="0.25">
      <c r="F9150" s="38"/>
    </row>
    <row r="9151" spans="6:6" x14ac:dyDescent="0.25">
      <c r="F9151" s="38"/>
    </row>
    <row r="9152" spans="6:6" x14ac:dyDescent="0.25">
      <c r="F9152" s="38"/>
    </row>
    <row r="9153" spans="6:6" x14ac:dyDescent="0.25">
      <c r="F9153" s="38"/>
    </row>
    <row r="9154" spans="6:6" x14ac:dyDescent="0.25">
      <c r="F9154" s="38"/>
    </row>
    <row r="9155" spans="6:6" x14ac:dyDescent="0.25">
      <c r="F9155" s="38"/>
    </row>
    <row r="9156" spans="6:6" x14ac:dyDescent="0.25">
      <c r="F9156" s="38"/>
    </row>
    <row r="9157" spans="6:6" x14ac:dyDescent="0.25">
      <c r="F9157" s="38"/>
    </row>
    <row r="9158" spans="6:6" x14ac:dyDescent="0.25">
      <c r="F9158" s="38"/>
    </row>
    <row r="9159" spans="6:6" x14ac:dyDescent="0.25">
      <c r="F9159" s="38"/>
    </row>
    <row r="9160" spans="6:6" x14ac:dyDescent="0.25">
      <c r="F9160" s="38"/>
    </row>
    <row r="9161" spans="6:6" x14ac:dyDescent="0.25">
      <c r="F9161" s="38"/>
    </row>
    <row r="9162" spans="6:6" x14ac:dyDescent="0.25">
      <c r="F9162" s="38"/>
    </row>
    <row r="9163" spans="6:6" x14ac:dyDescent="0.25">
      <c r="F9163" s="38"/>
    </row>
    <row r="9164" spans="6:6" x14ac:dyDescent="0.25">
      <c r="F9164" s="38"/>
    </row>
    <row r="9165" spans="6:6" x14ac:dyDescent="0.25">
      <c r="F9165" s="38"/>
    </row>
    <row r="9166" spans="6:6" x14ac:dyDescent="0.25">
      <c r="F9166" s="38"/>
    </row>
    <row r="9167" spans="6:6" x14ac:dyDescent="0.25">
      <c r="F9167" s="38"/>
    </row>
    <row r="9168" spans="6:6" x14ac:dyDescent="0.25">
      <c r="F9168" s="38"/>
    </row>
    <row r="9169" spans="6:6" x14ac:dyDescent="0.25">
      <c r="F9169" s="38"/>
    </row>
    <row r="9170" spans="6:6" x14ac:dyDescent="0.25">
      <c r="F9170" s="38"/>
    </row>
    <row r="9171" spans="6:6" x14ac:dyDescent="0.25">
      <c r="F9171" s="38"/>
    </row>
    <row r="9172" spans="6:6" x14ac:dyDescent="0.25">
      <c r="F9172" s="38"/>
    </row>
    <row r="9173" spans="6:6" x14ac:dyDescent="0.25">
      <c r="F9173" s="38"/>
    </row>
    <row r="9174" spans="6:6" x14ac:dyDescent="0.25">
      <c r="F9174" s="38"/>
    </row>
    <row r="9175" spans="6:6" x14ac:dyDescent="0.25">
      <c r="F9175" s="38"/>
    </row>
    <row r="9176" spans="6:6" x14ac:dyDescent="0.25">
      <c r="F9176" s="38"/>
    </row>
    <row r="9177" spans="6:6" x14ac:dyDescent="0.25">
      <c r="F9177" s="38"/>
    </row>
    <row r="9178" spans="6:6" x14ac:dyDescent="0.25">
      <c r="F9178" s="38"/>
    </row>
    <row r="9179" spans="6:6" x14ac:dyDescent="0.25">
      <c r="F9179" s="38"/>
    </row>
    <row r="9180" spans="6:6" x14ac:dyDescent="0.25">
      <c r="F9180" s="38"/>
    </row>
    <row r="9181" spans="6:6" x14ac:dyDescent="0.25">
      <c r="F9181" s="38"/>
    </row>
    <row r="9182" spans="6:6" x14ac:dyDescent="0.25">
      <c r="F9182" s="38"/>
    </row>
    <row r="9183" spans="6:6" x14ac:dyDescent="0.25">
      <c r="F9183" s="38"/>
    </row>
    <row r="9184" spans="6:6" x14ac:dyDescent="0.25">
      <c r="F9184" s="38"/>
    </row>
    <row r="9185" spans="6:6" x14ac:dyDescent="0.25">
      <c r="F9185" s="38"/>
    </row>
    <row r="9186" spans="6:6" x14ac:dyDescent="0.25">
      <c r="F9186" s="38"/>
    </row>
    <row r="9187" spans="6:6" x14ac:dyDescent="0.25">
      <c r="F9187" s="38"/>
    </row>
    <row r="9188" spans="6:6" x14ac:dyDescent="0.25">
      <c r="F9188" s="38"/>
    </row>
    <row r="9189" spans="6:6" x14ac:dyDescent="0.25">
      <c r="F9189" s="38"/>
    </row>
    <row r="9190" spans="6:6" x14ac:dyDescent="0.25">
      <c r="F9190" s="38"/>
    </row>
    <row r="9191" spans="6:6" x14ac:dyDescent="0.25">
      <c r="F9191" s="38"/>
    </row>
    <row r="9192" spans="6:6" x14ac:dyDescent="0.25">
      <c r="F9192" s="38"/>
    </row>
    <row r="9193" spans="6:6" x14ac:dyDescent="0.25">
      <c r="F9193" s="38"/>
    </row>
    <row r="9194" spans="6:6" x14ac:dyDescent="0.25">
      <c r="F9194" s="38"/>
    </row>
    <row r="9195" spans="6:6" x14ac:dyDescent="0.25">
      <c r="F9195" s="38"/>
    </row>
    <row r="9196" spans="6:6" x14ac:dyDescent="0.25">
      <c r="F9196" s="38"/>
    </row>
    <row r="9197" spans="6:6" x14ac:dyDescent="0.25">
      <c r="F9197" s="38"/>
    </row>
    <row r="9198" spans="6:6" x14ac:dyDescent="0.25">
      <c r="F9198" s="38"/>
    </row>
    <row r="9199" spans="6:6" x14ac:dyDescent="0.25">
      <c r="F9199" s="38"/>
    </row>
    <row r="9200" spans="6:6" x14ac:dyDescent="0.25">
      <c r="F9200" s="38"/>
    </row>
    <row r="9201" spans="6:6" x14ac:dyDescent="0.25">
      <c r="F9201" s="38"/>
    </row>
    <row r="9202" spans="6:6" x14ac:dyDescent="0.25">
      <c r="F9202" s="38"/>
    </row>
    <row r="9203" spans="6:6" x14ac:dyDescent="0.25">
      <c r="F9203" s="38"/>
    </row>
    <row r="9204" spans="6:6" x14ac:dyDescent="0.25">
      <c r="F9204" s="38"/>
    </row>
    <row r="9205" spans="6:6" x14ac:dyDescent="0.25">
      <c r="F9205" s="38"/>
    </row>
    <row r="9206" spans="6:6" x14ac:dyDescent="0.25">
      <c r="F9206" s="38"/>
    </row>
    <row r="9207" spans="6:6" x14ac:dyDescent="0.25">
      <c r="F9207" s="38"/>
    </row>
    <row r="9208" spans="6:6" x14ac:dyDescent="0.25">
      <c r="F9208" s="38"/>
    </row>
    <row r="9209" spans="6:6" x14ac:dyDescent="0.25">
      <c r="F9209" s="38"/>
    </row>
    <row r="9210" spans="6:6" x14ac:dyDescent="0.25">
      <c r="F9210" s="38"/>
    </row>
    <row r="9211" spans="6:6" x14ac:dyDescent="0.25">
      <c r="F9211" s="38"/>
    </row>
    <row r="9212" spans="6:6" x14ac:dyDescent="0.25">
      <c r="F9212" s="38"/>
    </row>
    <row r="9213" spans="6:6" x14ac:dyDescent="0.25">
      <c r="F9213" s="38"/>
    </row>
    <row r="9214" spans="6:6" x14ac:dyDescent="0.25">
      <c r="F9214" s="38"/>
    </row>
    <row r="9215" spans="6:6" x14ac:dyDescent="0.25">
      <c r="F9215" s="38"/>
    </row>
    <row r="9216" spans="6:6" x14ac:dyDescent="0.25">
      <c r="F9216" s="38"/>
    </row>
    <row r="9217" spans="6:6" x14ac:dyDescent="0.25">
      <c r="F9217" s="38"/>
    </row>
    <row r="9218" spans="6:6" x14ac:dyDescent="0.25">
      <c r="F9218" s="38"/>
    </row>
    <row r="9219" spans="6:6" x14ac:dyDescent="0.25">
      <c r="F9219" s="38"/>
    </row>
    <row r="9220" spans="6:6" x14ac:dyDescent="0.25">
      <c r="F9220" s="38"/>
    </row>
    <row r="9221" spans="6:6" x14ac:dyDescent="0.25">
      <c r="F9221" s="38"/>
    </row>
    <row r="9222" spans="6:6" x14ac:dyDescent="0.25">
      <c r="F9222" s="38"/>
    </row>
    <row r="9223" spans="6:6" x14ac:dyDescent="0.25">
      <c r="F9223" s="38"/>
    </row>
    <row r="9224" spans="6:6" x14ac:dyDescent="0.25">
      <c r="F9224" s="38"/>
    </row>
    <row r="9225" spans="6:6" x14ac:dyDescent="0.25">
      <c r="F9225" s="38"/>
    </row>
    <row r="9226" spans="6:6" x14ac:dyDescent="0.25">
      <c r="F9226" s="38"/>
    </row>
    <row r="9227" spans="6:6" x14ac:dyDescent="0.25">
      <c r="F9227" s="38"/>
    </row>
    <row r="9228" spans="6:6" x14ac:dyDescent="0.25">
      <c r="F9228" s="38"/>
    </row>
    <row r="9229" spans="6:6" x14ac:dyDescent="0.25">
      <c r="F9229" s="38"/>
    </row>
    <row r="9230" spans="6:6" x14ac:dyDescent="0.25">
      <c r="F9230" s="38"/>
    </row>
    <row r="9231" spans="6:6" x14ac:dyDescent="0.25">
      <c r="F9231" s="38"/>
    </row>
    <row r="9232" spans="6:6" x14ac:dyDescent="0.25">
      <c r="F9232" s="38"/>
    </row>
    <row r="9233" spans="6:6" x14ac:dyDescent="0.25">
      <c r="F9233" s="38"/>
    </row>
    <row r="9234" spans="6:6" x14ac:dyDescent="0.25">
      <c r="F9234" s="38"/>
    </row>
    <row r="9235" spans="6:6" x14ac:dyDescent="0.25">
      <c r="F9235" s="38"/>
    </row>
    <row r="9236" spans="6:6" x14ac:dyDescent="0.25">
      <c r="F9236" s="38"/>
    </row>
    <row r="9237" spans="6:6" x14ac:dyDescent="0.25">
      <c r="F9237" s="38"/>
    </row>
    <row r="9238" spans="6:6" x14ac:dyDescent="0.25">
      <c r="F9238" s="38"/>
    </row>
    <row r="9239" spans="6:6" x14ac:dyDescent="0.25">
      <c r="F9239" s="38"/>
    </row>
    <row r="9240" spans="6:6" x14ac:dyDescent="0.25">
      <c r="F9240" s="38"/>
    </row>
    <row r="9241" spans="6:6" x14ac:dyDescent="0.25">
      <c r="F9241" s="38"/>
    </row>
    <row r="9242" spans="6:6" x14ac:dyDescent="0.25">
      <c r="F9242" s="38"/>
    </row>
    <row r="9243" spans="6:6" x14ac:dyDescent="0.25">
      <c r="F9243" s="38"/>
    </row>
    <row r="9244" spans="6:6" x14ac:dyDescent="0.25">
      <c r="F9244" s="38"/>
    </row>
    <row r="9245" spans="6:6" x14ac:dyDescent="0.25">
      <c r="F9245" s="38"/>
    </row>
    <row r="9246" spans="6:6" x14ac:dyDescent="0.25">
      <c r="F9246" s="38"/>
    </row>
    <row r="9247" spans="6:6" x14ac:dyDescent="0.25">
      <c r="F9247" s="38"/>
    </row>
    <row r="9248" spans="6:6" x14ac:dyDescent="0.25">
      <c r="F9248" s="38"/>
    </row>
    <row r="9249" spans="6:6" x14ac:dyDescent="0.25">
      <c r="F9249" s="38"/>
    </row>
    <row r="9250" spans="6:6" x14ac:dyDescent="0.25">
      <c r="F9250" s="38"/>
    </row>
    <row r="9251" spans="6:6" x14ac:dyDescent="0.25">
      <c r="F9251" s="38"/>
    </row>
    <row r="9252" spans="6:6" x14ac:dyDescent="0.25">
      <c r="F9252" s="38"/>
    </row>
    <row r="9253" spans="6:6" x14ac:dyDescent="0.25">
      <c r="F9253" s="38"/>
    </row>
    <row r="9254" spans="6:6" x14ac:dyDescent="0.25">
      <c r="F9254" s="38"/>
    </row>
    <row r="9255" spans="6:6" x14ac:dyDescent="0.25">
      <c r="F9255" s="38"/>
    </row>
    <row r="9256" spans="6:6" x14ac:dyDescent="0.25">
      <c r="F9256" s="38"/>
    </row>
    <row r="9257" spans="6:6" x14ac:dyDescent="0.25">
      <c r="F9257" s="38"/>
    </row>
    <row r="9258" spans="6:6" x14ac:dyDescent="0.25">
      <c r="F9258" s="38"/>
    </row>
    <row r="9259" spans="6:6" x14ac:dyDescent="0.25">
      <c r="F9259" s="38"/>
    </row>
    <row r="9260" spans="6:6" x14ac:dyDescent="0.25">
      <c r="F9260" s="38"/>
    </row>
    <row r="9261" spans="6:6" x14ac:dyDescent="0.25">
      <c r="F9261" s="38"/>
    </row>
    <row r="9262" spans="6:6" x14ac:dyDescent="0.25">
      <c r="F9262" s="38"/>
    </row>
    <row r="9263" spans="6:6" x14ac:dyDescent="0.25">
      <c r="F9263" s="38"/>
    </row>
    <row r="9264" spans="6:6" x14ac:dyDescent="0.25">
      <c r="F9264" s="38"/>
    </row>
    <row r="9265" spans="6:6" x14ac:dyDescent="0.25">
      <c r="F9265" s="38"/>
    </row>
    <row r="9266" spans="6:6" x14ac:dyDescent="0.25">
      <c r="F9266" s="38"/>
    </row>
    <row r="9267" spans="6:6" x14ac:dyDescent="0.25">
      <c r="F9267" s="38"/>
    </row>
    <row r="9268" spans="6:6" x14ac:dyDescent="0.25">
      <c r="F9268" s="38"/>
    </row>
    <row r="9269" spans="6:6" x14ac:dyDescent="0.25">
      <c r="F9269" s="38"/>
    </row>
    <row r="9270" spans="6:6" x14ac:dyDescent="0.25">
      <c r="F9270" s="38"/>
    </row>
    <row r="9271" spans="6:6" x14ac:dyDescent="0.25">
      <c r="F9271" s="38"/>
    </row>
    <row r="9272" spans="6:6" x14ac:dyDescent="0.25">
      <c r="F9272" s="38"/>
    </row>
    <row r="9273" spans="6:6" x14ac:dyDescent="0.25">
      <c r="F9273" s="38"/>
    </row>
    <row r="9274" spans="6:6" x14ac:dyDescent="0.25">
      <c r="F9274" s="38"/>
    </row>
    <row r="9275" spans="6:6" x14ac:dyDescent="0.25">
      <c r="F9275" s="38"/>
    </row>
    <row r="9276" spans="6:6" x14ac:dyDescent="0.25">
      <c r="F9276" s="38"/>
    </row>
    <row r="9277" spans="6:6" x14ac:dyDescent="0.25">
      <c r="F9277" s="38"/>
    </row>
    <row r="9278" spans="6:6" x14ac:dyDescent="0.25">
      <c r="F9278" s="38"/>
    </row>
    <row r="9279" spans="6:6" x14ac:dyDescent="0.25">
      <c r="F9279" s="38"/>
    </row>
    <row r="9280" spans="6:6" x14ac:dyDescent="0.25">
      <c r="F9280" s="38"/>
    </row>
    <row r="9281" spans="6:6" x14ac:dyDescent="0.25">
      <c r="F9281" s="38"/>
    </row>
    <row r="9282" spans="6:6" x14ac:dyDescent="0.25">
      <c r="F9282" s="38"/>
    </row>
    <row r="9283" spans="6:6" x14ac:dyDescent="0.25">
      <c r="F9283" s="38"/>
    </row>
    <row r="9284" spans="6:6" x14ac:dyDescent="0.25">
      <c r="F9284" s="38"/>
    </row>
    <row r="9285" spans="6:6" x14ac:dyDescent="0.25">
      <c r="F9285" s="38"/>
    </row>
    <row r="9286" spans="6:6" x14ac:dyDescent="0.25">
      <c r="F9286" s="38"/>
    </row>
    <row r="9287" spans="6:6" x14ac:dyDescent="0.25">
      <c r="F9287" s="38"/>
    </row>
    <row r="9288" spans="6:6" x14ac:dyDescent="0.25">
      <c r="F9288" s="38"/>
    </row>
    <row r="9289" spans="6:6" x14ac:dyDescent="0.25">
      <c r="F9289" s="38"/>
    </row>
    <row r="9290" spans="6:6" x14ac:dyDescent="0.25">
      <c r="F9290" s="38"/>
    </row>
    <row r="9291" spans="6:6" x14ac:dyDescent="0.25">
      <c r="F9291" s="38"/>
    </row>
    <row r="9292" spans="6:6" x14ac:dyDescent="0.25">
      <c r="F9292" s="38"/>
    </row>
    <row r="9293" spans="6:6" x14ac:dyDescent="0.25">
      <c r="F9293" s="38"/>
    </row>
    <row r="9294" spans="6:6" x14ac:dyDescent="0.25">
      <c r="F9294" s="38"/>
    </row>
    <row r="9295" spans="6:6" x14ac:dyDescent="0.25">
      <c r="F9295" s="38"/>
    </row>
    <row r="9296" spans="6:6" x14ac:dyDescent="0.25">
      <c r="F9296" s="38"/>
    </row>
    <row r="9297" spans="6:6" x14ac:dyDescent="0.25">
      <c r="F9297" s="38"/>
    </row>
    <row r="9298" spans="6:6" x14ac:dyDescent="0.25">
      <c r="F9298" s="38"/>
    </row>
    <row r="9299" spans="6:6" x14ac:dyDescent="0.25">
      <c r="F9299" s="38"/>
    </row>
    <row r="9300" spans="6:6" x14ac:dyDescent="0.25">
      <c r="F9300" s="38"/>
    </row>
    <row r="9301" spans="6:6" x14ac:dyDescent="0.25">
      <c r="F9301" s="38"/>
    </row>
    <row r="9302" spans="6:6" x14ac:dyDescent="0.25">
      <c r="F9302" s="38"/>
    </row>
    <row r="9303" spans="6:6" x14ac:dyDescent="0.25">
      <c r="F9303" s="38"/>
    </row>
    <row r="9304" spans="6:6" x14ac:dyDescent="0.25">
      <c r="F9304" s="38"/>
    </row>
    <row r="9305" spans="6:6" x14ac:dyDescent="0.25">
      <c r="F9305" s="38"/>
    </row>
    <row r="9306" spans="6:6" x14ac:dyDescent="0.25">
      <c r="F9306" s="38"/>
    </row>
    <row r="9307" spans="6:6" x14ac:dyDescent="0.25">
      <c r="F9307" s="38"/>
    </row>
    <row r="9308" spans="6:6" x14ac:dyDescent="0.25">
      <c r="F9308" s="38"/>
    </row>
    <row r="9309" spans="6:6" x14ac:dyDescent="0.25">
      <c r="F9309" s="38"/>
    </row>
    <row r="9310" spans="6:6" x14ac:dyDescent="0.25">
      <c r="F9310" s="38"/>
    </row>
    <row r="9311" spans="6:6" x14ac:dyDescent="0.25">
      <c r="F9311" s="38"/>
    </row>
    <row r="9312" spans="6:6" x14ac:dyDescent="0.25">
      <c r="F9312" s="38"/>
    </row>
    <row r="9313" spans="6:6" x14ac:dyDescent="0.25">
      <c r="F9313" s="38"/>
    </row>
    <row r="9314" spans="6:6" x14ac:dyDescent="0.25">
      <c r="F9314" s="38"/>
    </row>
    <row r="9315" spans="6:6" x14ac:dyDescent="0.25">
      <c r="F9315" s="38"/>
    </row>
    <row r="9316" spans="6:6" x14ac:dyDescent="0.25">
      <c r="F9316" s="38"/>
    </row>
    <row r="9317" spans="6:6" x14ac:dyDescent="0.25">
      <c r="F9317" s="38"/>
    </row>
    <row r="9318" spans="6:6" x14ac:dyDescent="0.25">
      <c r="F9318" s="38"/>
    </row>
    <row r="9319" spans="6:6" x14ac:dyDescent="0.25">
      <c r="F9319" s="38"/>
    </row>
    <row r="9320" spans="6:6" x14ac:dyDescent="0.25">
      <c r="F9320" s="38"/>
    </row>
    <row r="9321" spans="6:6" x14ac:dyDescent="0.25">
      <c r="F9321" s="38"/>
    </row>
    <row r="9322" spans="6:6" x14ac:dyDescent="0.25">
      <c r="F9322" s="38"/>
    </row>
    <row r="9323" spans="6:6" x14ac:dyDescent="0.25">
      <c r="F9323" s="38"/>
    </row>
    <row r="9324" spans="6:6" x14ac:dyDescent="0.25">
      <c r="F9324" s="38"/>
    </row>
    <row r="9325" spans="6:6" x14ac:dyDescent="0.25">
      <c r="F9325" s="38"/>
    </row>
    <row r="9326" spans="6:6" x14ac:dyDescent="0.25">
      <c r="F9326" s="38"/>
    </row>
    <row r="9327" spans="6:6" x14ac:dyDescent="0.25">
      <c r="F9327" s="38"/>
    </row>
    <row r="9328" spans="6:6" x14ac:dyDescent="0.25">
      <c r="F9328" s="38"/>
    </row>
    <row r="9329" spans="6:6" x14ac:dyDescent="0.25">
      <c r="F9329" s="38"/>
    </row>
    <row r="9330" spans="6:6" x14ac:dyDescent="0.25">
      <c r="F9330" s="38"/>
    </row>
    <row r="9331" spans="6:6" x14ac:dyDescent="0.25">
      <c r="F9331" s="38"/>
    </row>
    <row r="9332" spans="6:6" x14ac:dyDescent="0.25">
      <c r="F9332" s="38"/>
    </row>
    <row r="9333" spans="6:6" x14ac:dyDescent="0.25">
      <c r="F9333" s="38"/>
    </row>
    <row r="9334" spans="6:6" x14ac:dyDescent="0.25">
      <c r="F9334" s="38"/>
    </row>
    <row r="9335" spans="6:6" x14ac:dyDescent="0.25">
      <c r="F9335" s="38"/>
    </row>
    <row r="9336" spans="6:6" x14ac:dyDescent="0.25">
      <c r="F9336" s="38"/>
    </row>
    <row r="9337" spans="6:6" x14ac:dyDescent="0.25">
      <c r="F9337" s="38"/>
    </row>
    <row r="9338" spans="6:6" x14ac:dyDescent="0.25">
      <c r="F9338" s="38"/>
    </row>
    <row r="9339" spans="6:6" x14ac:dyDescent="0.25">
      <c r="F9339" s="38"/>
    </row>
    <row r="9340" spans="6:6" x14ac:dyDescent="0.25">
      <c r="F9340" s="38"/>
    </row>
    <row r="9341" spans="6:6" x14ac:dyDescent="0.25">
      <c r="F9341" s="38"/>
    </row>
    <row r="9342" spans="6:6" x14ac:dyDescent="0.25">
      <c r="F9342" s="38"/>
    </row>
    <row r="9343" spans="6:6" x14ac:dyDescent="0.25">
      <c r="F9343" s="38"/>
    </row>
    <row r="9344" spans="6:6" x14ac:dyDescent="0.25">
      <c r="F9344" s="38"/>
    </row>
    <row r="9345" spans="6:6" x14ac:dyDescent="0.25">
      <c r="F9345" s="38"/>
    </row>
    <row r="9346" spans="6:6" x14ac:dyDescent="0.25">
      <c r="F9346" s="38"/>
    </row>
    <row r="9347" spans="6:6" x14ac:dyDescent="0.25">
      <c r="F9347" s="38"/>
    </row>
    <row r="9348" spans="6:6" x14ac:dyDescent="0.25">
      <c r="F9348" s="38"/>
    </row>
    <row r="9349" spans="6:6" x14ac:dyDescent="0.25">
      <c r="F9349" s="38"/>
    </row>
    <row r="9350" spans="6:6" x14ac:dyDescent="0.25">
      <c r="F9350" s="38"/>
    </row>
    <row r="9351" spans="6:6" x14ac:dyDescent="0.25">
      <c r="F9351" s="38"/>
    </row>
    <row r="9352" spans="6:6" x14ac:dyDescent="0.25">
      <c r="F9352" s="38"/>
    </row>
    <row r="9353" spans="6:6" x14ac:dyDescent="0.25">
      <c r="F9353" s="38"/>
    </row>
    <row r="9354" spans="6:6" x14ac:dyDescent="0.25">
      <c r="F9354" s="38"/>
    </row>
    <row r="9355" spans="6:6" x14ac:dyDescent="0.25">
      <c r="F9355" s="38"/>
    </row>
    <row r="9356" spans="6:6" x14ac:dyDescent="0.25">
      <c r="F9356" s="38"/>
    </row>
    <row r="9357" spans="6:6" x14ac:dyDescent="0.25">
      <c r="F9357" s="38"/>
    </row>
    <row r="9358" spans="6:6" x14ac:dyDescent="0.25">
      <c r="F9358" s="38"/>
    </row>
    <row r="9359" spans="6:6" x14ac:dyDescent="0.25">
      <c r="F9359" s="38"/>
    </row>
    <row r="9360" spans="6:6" x14ac:dyDescent="0.25">
      <c r="F9360" s="38"/>
    </row>
    <row r="9361" spans="6:6" x14ac:dyDescent="0.25">
      <c r="F9361" s="38"/>
    </row>
    <row r="9362" spans="6:6" x14ac:dyDescent="0.25">
      <c r="F9362" s="38"/>
    </row>
    <row r="9363" spans="6:6" x14ac:dyDescent="0.25">
      <c r="F9363" s="38"/>
    </row>
    <row r="9364" spans="6:6" x14ac:dyDescent="0.25">
      <c r="F9364" s="38"/>
    </row>
    <row r="9365" spans="6:6" x14ac:dyDescent="0.25">
      <c r="F9365" s="38"/>
    </row>
    <row r="9366" spans="6:6" x14ac:dyDescent="0.25">
      <c r="F9366" s="38"/>
    </row>
    <row r="9367" spans="6:6" x14ac:dyDescent="0.25">
      <c r="F9367" s="38"/>
    </row>
    <row r="9368" spans="6:6" x14ac:dyDescent="0.25">
      <c r="F9368" s="38"/>
    </row>
    <row r="9369" spans="6:6" x14ac:dyDescent="0.25">
      <c r="F9369" s="38"/>
    </row>
    <row r="9370" spans="6:6" x14ac:dyDescent="0.25">
      <c r="F9370" s="38"/>
    </row>
    <row r="9371" spans="6:6" x14ac:dyDescent="0.25">
      <c r="F9371" s="38"/>
    </row>
    <row r="9372" spans="6:6" x14ac:dyDescent="0.25">
      <c r="F9372" s="38"/>
    </row>
    <row r="9373" spans="6:6" x14ac:dyDescent="0.25">
      <c r="F9373" s="38"/>
    </row>
    <row r="9374" spans="6:6" x14ac:dyDescent="0.25">
      <c r="F9374" s="38"/>
    </row>
    <row r="9375" spans="6:6" x14ac:dyDescent="0.25">
      <c r="F9375" s="38"/>
    </row>
    <row r="9376" spans="6:6" x14ac:dyDescent="0.25">
      <c r="F9376" s="38"/>
    </row>
    <row r="9377" spans="6:6" x14ac:dyDescent="0.25">
      <c r="F9377" s="38"/>
    </row>
    <row r="9378" spans="6:6" x14ac:dyDescent="0.25">
      <c r="F9378" s="38"/>
    </row>
    <row r="9379" spans="6:6" x14ac:dyDescent="0.25">
      <c r="F9379" s="38"/>
    </row>
    <row r="9380" spans="6:6" x14ac:dyDescent="0.25">
      <c r="F9380" s="38"/>
    </row>
    <row r="9381" spans="6:6" x14ac:dyDescent="0.25">
      <c r="F9381" s="38"/>
    </row>
    <row r="9382" spans="6:6" x14ac:dyDescent="0.25">
      <c r="F9382" s="38"/>
    </row>
    <row r="9383" spans="6:6" x14ac:dyDescent="0.25">
      <c r="F9383" s="38"/>
    </row>
    <row r="9384" spans="6:6" x14ac:dyDescent="0.25">
      <c r="F9384" s="38"/>
    </row>
    <row r="9385" spans="6:6" x14ac:dyDescent="0.25">
      <c r="F9385" s="38"/>
    </row>
    <row r="9386" spans="6:6" x14ac:dyDescent="0.25">
      <c r="F9386" s="38"/>
    </row>
    <row r="9387" spans="6:6" x14ac:dyDescent="0.25">
      <c r="F9387" s="38"/>
    </row>
    <row r="9388" spans="6:6" x14ac:dyDescent="0.25">
      <c r="F9388" s="38"/>
    </row>
    <row r="9389" spans="6:6" x14ac:dyDescent="0.25">
      <c r="F9389" s="38"/>
    </row>
    <row r="9390" spans="6:6" x14ac:dyDescent="0.25">
      <c r="F9390" s="38"/>
    </row>
    <row r="9391" spans="6:6" x14ac:dyDescent="0.25">
      <c r="F9391" s="38"/>
    </row>
    <row r="9392" spans="6:6" x14ac:dyDescent="0.25">
      <c r="F9392" s="38"/>
    </row>
    <row r="9393" spans="6:6" x14ac:dyDescent="0.25">
      <c r="F9393" s="38"/>
    </row>
    <row r="9394" spans="6:6" x14ac:dyDescent="0.25">
      <c r="F9394" s="38"/>
    </row>
    <row r="9395" spans="6:6" x14ac:dyDescent="0.25">
      <c r="F9395" s="38"/>
    </row>
    <row r="9396" spans="6:6" x14ac:dyDescent="0.25">
      <c r="F9396" s="38"/>
    </row>
    <row r="9397" spans="6:6" x14ac:dyDescent="0.25">
      <c r="F9397" s="38"/>
    </row>
    <row r="9398" spans="6:6" x14ac:dyDescent="0.25">
      <c r="F9398" s="38"/>
    </row>
    <row r="9399" spans="6:6" x14ac:dyDescent="0.25">
      <c r="F9399" s="38"/>
    </row>
    <row r="9400" spans="6:6" x14ac:dyDescent="0.25">
      <c r="F9400" s="38"/>
    </row>
    <row r="9401" spans="6:6" x14ac:dyDescent="0.25">
      <c r="F9401" s="38"/>
    </row>
    <row r="9402" spans="6:6" x14ac:dyDescent="0.25">
      <c r="F9402" s="38"/>
    </row>
    <row r="9403" spans="6:6" x14ac:dyDescent="0.25">
      <c r="F9403" s="38"/>
    </row>
    <row r="9404" spans="6:6" x14ac:dyDescent="0.25">
      <c r="F9404" s="38"/>
    </row>
    <row r="9405" spans="6:6" x14ac:dyDescent="0.25">
      <c r="F9405" s="38"/>
    </row>
    <row r="9406" spans="6:6" x14ac:dyDescent="0.25">
      <c r="F9406" s="38"/>
    </row>
    <row r="9407" spans="6:6" x14ac:dyDescent="0.25">
      <c r="F9407" s="38"/>
    </row>
    <row r="9408" spans="6:6" x14ac:dyDescent="0.25">
      <c r="F9408" s="38"/>
    </row>
    <row r="9409" spans="6:6" x14ac:dyDescent="0.25">
      <c r="F9409" s="38"/>
    </row>
    <row r="9410" spans="6:6" x14ac:dyDescent="0.25">
      <c r="F9410" s="38"/>
    </row>
    <row r="9411" spans="6:6" x14ac:dyDescent="0.25">
      <c r="F9411" s="38"/>
    </row>
    <row r="9412" spans="6:6" x14ac:dyDescent="0.25">
      <c r="F9412" s="38"/>
    </row>
    <row r="9413" spans="6:6" x14ac:dyDescent="0.25">
      <c r="F9413" s="38"/>
    </row>
    <row r="9414" spans="6:6" x14ac:dyDescent="0.25">
      <c r="F9414" s="38"/>
    </row>
    <row r="9415" spans="6:6" x14ac:dyDescent="0.25">
      <c r="F9415" s="38"/>
    </row>
    <row r="9416" spans="6:6" x14ac:dyDescent="0.25">
      <c r="F9416" s="38"/>
    </row>
    <row r="9417" spans="6:6" x14ac:dyDescent="0.25">
      <c r="F9417" s="38"/>
    </row>
    <row r="9418" spans="6:6" x14ac:dyDescent="0.25">
      <c r="F9418" s="38"/>
    </row>
    <row r="9419" spans="6:6" x14ac:dyDescent="0.25">
      <c r="F9419" s="38"/>
    </row>
    <row r="9420" spans="6:6" x14ac:dyDescent="0.25">
      <c r="F9420" s="38"/>
    </row>
    <row r="9421" spans="6:6" x14ac:dyDescent="0.25">
      <c r="F9421" s="38"/>
    </row>
    <row r="9422" spans="6:6" x14ac:dyDescent="0.25">
      <c r="F9422" s="38"/>
    </row>
    <row r="9423" spans="6:6" x14ac:dyDescent="0.25">
      <c r="F9423" s="38"/>
    </row>
    <row r="9424" spans="6:6" x14ac:dyDescent="0.25">
      <c r="F9424" s="38"/>
    </row>
    <row r="9425" spans="6:6" x14ac:dyDescent="0.25">
      <c r="F9425" s="38"/>
    </row>
    <row r="9426" spans="6:6" x14ac:dyDescent="0.25">
      <c r="F9426" s="38"/>
    </row>
    <row r="9427" spans="6:6" x14ac:dyDescent="0.25">
      <c r="F9427" s="38"/>
    </row>
    <row r="9428" spans="6:6" x14ac:dyDescent="0.25">
      <c r="F9428" s="38"/>
    </row>
    <row r="9429" spans="6:6" x14ac:dyDescent="0.25">
      <c r="F9429" s="38"/>
    </row>
    <row r="9430" spans="6:6" x14ac:dyDescent="0.25">
      <c r="F9430" s="38"/>
    </row>
    <row r="9431" spans="6:6" x14ac:dyDescent="0.25">
      <c r="F9431" s="38"/>
    </row>
    <row r="9432" spans="6:6" x14ac:dyDescent="0.25">
      <c r="F9432" s="38"/>
    </row>
    <row r="9433" spans="6:6" x14ac:dyDescent="0.25">
      <c r="F9433" s="38"/>
    </row>
    <row r="9434" spans="6:6" x14ac:dyDescent="0.25">
      <c r="F9434" s="38"/>
    </row>
    <row r="9435" spans="6:6" x14ac:dyDescent="0.25">
      <c r="F9435" s="38"/>
    </row>
    <row r="9436" spans="6:6" x14ac:dyDescent="0.25">
      <c r="F9436" s="38"/>
    </row>
    <row r="9437" spans="6:6" x14ac:dyDescent="0.25">
      <c r="F9437" s="38"/>
    </row>
    <row r="9438" spans="6:6" x14ac:dyDescent="0.25">
      <c r="F9438" s="38"/>
    </row>
    <row r="9439" spans="6:6" x14ac:dyDescent="0.25">
      <c r="F9439" s="38"/>
    </row>
    <row r="9440" spans="6:6" x14ac:dyDescent="0.25">
      <c r="F9440" s="38"/>
    </row>
    <row r="9441" spans="6:6" x14ac:dyDescent="0.25">
      <c r="F9441" s="38"/>
    </row>
    <row r="9442" spans="6:6" x14ac:dyDescent="0.25">
      <c r="F9442" s="38"/>
    </row>
    <row r="9443" spans="6:6" x14ac:dyDescent="0.25">
      <c r="F9443" s="38"/>
    </row>
    <row r="9444" spans="6:6" x14ac:dyDescent="0.25">
      <c r="F9444" s="38"/>
    </row>
    <row r="9445" spans="6:6" x14ac:dyDescent="0.25">
      <c r="F9445" s="38"/>
    </row>
    <row r="9446" spans="6:6" x14ac:dyDescent="0.25">
      <c r="F9446" s="38"/>
    </row>
    <row r="9447" spans="6:6" x14ac:dyDescent="0.25">
      <c r="F9447" s="38"/>
    </row>
    <row r="9448" spans="6:6" x14ac:dyDescent="0.25">
      <c r="F9448" s="38"/>
    </row>
    <row r="9449" spans="6:6" x14ac:dyDescent="0.25">
      <c r="F9449" s="38"/>
    </row>
    <row r="9450" spans="6:6" x14ac:dyDescent="0.25">
      <c r="F9450" s="38"/>
    </row>
    <row r="9451" spans="6:6" x14ac:dyDescent="0.25">
      <c r="F9451" s="38"/>
    </row>
    <row r="9452" spans="6:6" x14ac:dyDescent="0.25">
      <c r="F9452" s="38"/>
    </row>
    <row r="9453" spans="6:6" x14ac:dyDescent="0.25">
      <c r="F9453" s="38"/>
    </row>
    <row r="9454" spans="6:6" x14ac:dyDescent="0.25">
      <c r="F9454" s="38"/>
    </row>
    <row r="9455" spans="6:6" x14ac:dyDescent="0.25">
      <c r="F9455" s="38"/>
    </row>
    <row r="9456" spans="6:6" x14ac:dyDescent="0.25">
      <c r="F9456" s="38"/>
    </row>
    <row r="9457" spans="6:6" x14ac:dyDescent="0.25">
      <c r="F9457" s="38"/>
    </row>
    <row r="9458" spans="6:6" x14ac:dyDescent="0.25">
      <c r="F9458" s="38"/>
    </row>
    <row r="9459" spans="6:6" x14ac:dyDescent="0.25">
      <c r="F9459" s="38"/>
    </row>
    <row r="9460" spans="6:6" x14ac:dyDescent="0.25">
      <c r="F9460" s="38"/>
    </row>
    <row r="9461" spans="6:6" x14ac:dyDescent="0.25">
      <c r="F9461" s="38"/>
    </row>
    <row r="9462" spans="6:6" x14ac:dyDescent="0.25">
      <c r="F9462" s="38"/>
    </row>
    <row r="9463" spans="6:6" x14ac:dyDescent="0.25">
      <c r="F9463" s="38"/>
    </row>
    <row r="9464" spans="6:6" x14ac:dyDescent="0.25">
      <c r="F9464" s="38"/>
    </row>
    <row r="9465" spans="6:6" x14ac:dyDescent="0.25">
      <c r="F9465" s="38"/>
    </row>
    <row r="9466" spans="6:6" x14ac:dyDescent="0.25">
      <c r="F9466" s="38"/>
    </row>
    <row r="9467" spans="6:6" x14ac:dyDescent="0.25">
      <c r="F9467" s="38"/>
    </row>
    <row r="9468" spans="6:6" x14ac:dyDescent="0.25">
      <c r="F9468" s="38"/>
    </row>
    <row r="9469" spans="6:6" x14ac:dyDescent="0.25">
      <c r="F9469" s="38"/>
    </row>
    <row r="9470" spans="6:6" x14ac:dyDescent="0.25">
      <c r="F9470" s="38"/>
    </row>
    <row r="9471" spans="6:6" x14ac:dyDescent="0.25">
      <c r="F9471" s="38"/>
    </row>
    <row r="9472" spans="6:6" x14ac:dyDescent="0.25">
      <c r="F9472" s="38"/>
    </row>
    <row r="9473" spans="6:6" x14ac:dyDescent="0.25">
      <c r="F9473" s="38"/>
    </row>
    <row r="9474" spans="6:6" x14ac:dyDescent="0.25">
      <c r="F9474" s="38"/>
    </row>
    <row r="9475" spans="6:6" x14ac:dyDescent="0.25">
      <c r="F9475" s="38"/>
    </row>
    <row r="9476" spans="6:6" x14ac:dyDescent="0.25">
      <c r="F9476" s="38"/>
    </row>
    <row r="9477" spans="6:6" x14ac:dyDescent="0.25">
      <c r="F9477" s="38"/>
    </row>
    <row r="9478" spans="6:6" x14ac:dyDescent="0.25">
      <c r="F9478" s="38"/>
    </row>
    <row r="9479" spans="6:6" x14ac:dyDescent="0.25">
      <c r="F9479" s="38"/>
    </row>
    <row r="9480" spans="6:6" x14ac:dyDescent="0.25">
      <c r="F9480" s="38"/>
    </row>
    <row r="9481" spans="6:6" x14ac:dyDescent="0.25">
      <c r="F9481" s="38"/>
    </row>
    <row r="9482" spans="6:6" x14ac:dyDescent="0.25">
      <c r="F9482" s="38"/>
    </row>
    <row r="9483" spans="6:6" x14ac:dyDescent="0.25">
      <c r="F9483" s="38"/>
    </row>
    <row r="9484" spans="6:6" x14ac:dyDescent="0.25">
      <c r="F9484" s="38"/>
    </row>
    <row r="9485" spans="6:6" x14ac:dyDescent="0.25">
      <c r="F9485" s="38"/>
    </row>
    <row r="9486" spans="6:6" x14ac:dyDescent="0.25">
      <c r="F9486" s="38"/>
    </row>
    <row r="9487" spans="6:6" x14ac:dyDescent="0.25">
      <c r="F9487" s="38"/>
    </row>
    <row r="9488" spans="6:6" x14ac:dyDescent="0.25">
      <c r="F9488" s="38"/>
    </row>
    <row r="9489" spans="6:6" x14ac:dyDescent="0.25">
      <c r="F9489" s="38"/>
    </row>
    <row r="9490" spans="6:6" x14ac:dyDescent="0.25">
      <c r="F9490" s="38"/>
    </row>
    <row r="9491" spans="6:6" x14ac:dyDescent="0.25">
      <c r="F9491" s="38"/>
    </row>
    <row r="9492" spans="6:6" x14ac:dyDescent="0.25">
      <c r="F9492" s="38"/>
    </row>
    <row r="9493" spans="6:6" x14ac:dyDescent="0.25">
      <c r="F9493" s="38"/>
    </row>
    <row r="9494" spans="6:6" x14ac:dyDescent="0.25">
      <c r="F9494" s="38"/>
    </row>
    <row r="9495" spans="6:6" x14ac:dyDescent="0.25">
      <c r="F9495" s="38"/>
    </row>
    <row r="9496" spans="6:6" x14ac:dyDescent="0.25">
      <c r="F9496" s="38"/>
    </row>
    <row r="9497" spans="6:6" x14ac:dyDescent="0.25">
      <c r="F9497" s="38"/>
    </row>
    <row r="9498" spans="6:6" x14ac:dyDescent="0.25">
      <c r="F9498" s="38"/>
    </row>
    <row r="9499" spans="6:6" x14ac:dyDescent="0.25">
      <c r="F9499" s="38"/>
    </row>
    <row r="9500" spans="6:6" x14ac:dyDescent="0.25">
      <c r="F9500" s="38"/>
    </row>
    <row r="9501" spans="6:6" x14ac:dyDescent="0.25">
      <c r="F9501" s="38"/>
    </row>
    <row r="9502" spans="6:6" x14ac:dyDescent="0.25">
      <c r="F9502" s="38"/>
    </row>
    <row r="9503" spans="6:6" x14ac:dyDescent="0.25">
      <c r="F9503" s="38"/>
    </row>
    <row r="9504" spans="6:6" x14ac:dyDescent="0.25">
      <c r="F9504" s="38"/>
    </row>
    <row r="9505" spans="6:6" x14ac:dyDescent="0.25">
      <c r="F9505" s="38"/>
    </row>
    <row r="9506" spans="6:6" x14ac:dyDescent="0.25">
      <c r="F9506" s="38"/>
    </row>
    <row r="9507" spans="6:6" x14ac:dyDescent="0.25">
      <c r="F9507" s="38"/>
    </row>
    <row r="9508" spans="6:6" x14ac:dyDescent="0.25">
      <c r="F9508" s="38"/>
    </row>
    <row r="9509" spans="6:6" x14ac:dyDescent="0.25">
      <c r="F9509" s="38"/>
    </row>
    <row r="9510" spans="6:6" x14ac:dyDescent="0.25">
      <c r="F9510" s="38"/>
    </row>
    <row r="9511" spans="6:6" x14ac:dyDescent="0.25">
      <c r="F9511" s="38"/>
    </row>
    <row r="9512" spans="6:6" x14ac:dyDescent="0.25">
      <c r="F9512" s="38"/>
    </row>
    <row r="9513" spans="6:6" x14ac:dyDescent="0.25">
      <c r="F9513" s="38"/>
    </row>
    <row r="9514" spans="6:6" x14ac:dyDescent="0.25">
      <c r="F9514" s="38"/>
    </row>
    <row r="9515" spans="6:6" x14ac:dyDescent="0.25">
      <c r="F9515" s="38"/>
    </row>
    <row r="9516" spans="6:6" x14ac:dyDescent="0.25">
      <c r="F9516" s="38"/>
    </row>
    <row r="9517" spans="6:6" x14ac:dyDescent="0.25">
      <c r="F9517" s="38"/>
    </row>
    <row r="9518" spans="6:6" x14ac:dyDescent="0.25">
      <c r="F9518" s="38"/>
    </row>
    <row r="9519" spans="6:6" x14ac:dyDescent="0.25">
      <c r="F9519" s="38"/>
    </row>
    <row r="9520" spans="6:6" x14ac:dyDescent="0.25">
      <c r="F9520" s="38"/>
    </row>
    <row r="9521" spans="6:6" x14ac:dyDescent="0.25">
      <c r="F9521" s="38"/>
    </row>
    <row r="9522" spans="6:6" x14ac:dyDescent="0.25">
      <c r="F9522" s="38"/>
    </row>
    <row r="9523" spans="6:6" x14ac:dyDescent="0.25">
      <c r="F9523" s="38"/>
    </row>
    <row r="9524" spans="6:6" x14ac:dyDescent="0.25">
      <c r="F9524" s="38"/>
    </row>
    <row r="9525" spans="6:6" x14ac:dyDescent="0.25">
      <c r="F9525" s="38"/>
    </row>
    <row r="9526" spans="6:6" x14ac:dyDescent="0.25">
      <c r="F9526" s="38"/>
    </row>
    <row r="9527" spans="6:6" x14ac:dyDescent="0.25">
      <c r="F9527" s="38"/>
    </row>
    <row r="9528" spans="6:6" x14ac:dyDescent="0.25">
      <c r="F9528" s="38"/>
    </row>
    <row r="9529" spans="6:6" x14ac:dyDescent="0.25">
      <c r="F9529" s="38"/>
    </row>
    <row r="9530" spans="6:6" x14ac:dyDescent="0.25">
      <c r="F9530" s="38"/>
    </row>
    <row r="9531" spans="6:6" x14ac:dyDescent="0.25">
      <c r="F9531" s="38"/>
    </row>
    <row r="9532" spans="6:6" x14ac:dyDescent="0.25">
      <c r="F9532" s="38"/>
    </row>
    <row r="9533" spans="6:6" x14ac:dyDescent="0.25">
      <c r="F9533" s="38"/>
    </row>
    <row r="9534" spans="6:6" x14ac:dyDescent="0.25">
      <c r="F9534" s="38"/>
    </row>
    <row r="9535" spans="6:6" x14ac:dyDescent="0.25">
      <c r="F9535" s="38"/>
    </row>
    <row r="9536" spans="6:6" x14ac:dyDescent="0.25">
      <c r="F9536" s="38"/>
    </row>
    <row r="9537" spans="6:6" x14ac:dyDescent="0.25">
      <c r="F9537" s="38"/>
    </row>
    <row r="9538" spans="6:6" x14ac:dyDescent="0.25">
      <c r="F9538" s="38"/>
    </row>
    <row r="9539" spans="6:6" x14ac:dyDescent="0.25">
      <c r="F9539" s="38"/>
    </row>
    <row r="9540" spans="6:6" x14ac:dyDescent="0.25">
      <c r="F9540" s="38"/>
    </row>
    <row r="9541" spans="6:6" x14ac:dyDescent="0.25">
      <c r="F9541" s="38"/>
    </row>
    <row r="9542" spans="6:6" x14ac:dyDescent="0.25">
      <c r="F9542" s="38"/>
    </row>
    <row r="9543" spans="6:6" x14ac:dyDescent="0.25">
      <c r="F9543" s="38"/>
    </row>
    <row r="9544" spans="6:6" x14ac:dyDescent="0.25">
      <c r="F9544" s="38"/>
    </row>
    <row r="9545" spans="6:6" x14ac:dyDescent="0.25">
      <c r="F9545" s="38"/>
    </row>
    <row r="9546" spans="6:6" x14ac:dyDescent="0.25">
      <c r="F9546" s="38"/>
    </row>
    <row r="9547" spans="6:6" x14ac:dyDescent="0.25">
      <c r="F9547" s="38"/>
    </row>
    <row r="9548" spans="6:6" x14ac:dyDescent="0.25">
      <c r="F9548" s="38"/>
    </row>
    <row r="9549" spans="6:6" x14ac:dyDescent="0.25">
      <c r="F9549" s="38"/>
    </row>
    <row r="9550" spans="6:6" x14ac:dyDescent="0.25">
      <c r="F9550" s="38"/>
    </row>
    <row r="9551" spans="6:6" x14ac:dyDescent="0.25">
      <c r="F9551" s="38"/>
    </row>
    <row r="9552" spans="6:6" x14ac:dyDescent="0.25">
      <c r="F9552" s="38"/>
    </row>
    <row r="9553" spans="6:6" x14ac:dyDescent="0.25">
      <c r="F9553" s="38"/>
    </row>
    <row r="9554" spans="6:6" x14ac:dyDescent="0.25">
      <c r="F9554" s="38"/>
    </row>
    <row r="9555" spans="6:6" x14ac:dyDescent="0.25">
      <c r="F9555" s="38"/>
    </row>
    <row r="9556" spans="6:6" x14ac:dyDescent="0.25">
      <c r="F9556" s="38"/>
    </row>
    <row r="9557" spans="6:6" x14ac:dyDescent="0.25">
      <c r="F9557" s="38"/>
    </row>
    <row r="9558" spans="6:6" x14ac:dyDescent="0.25">
      <c r="F9558" s="38"/>
    </row>
    <row r="9559" spans="6:6" x14ac:dyDescent="0.25">
      <c r="F9559" s="38"/>
    </row>
    <row r="9560" spans="6:6" x14ac:dyDescent="0.25">
      <c r="F9560" s="38"/>
    </row>
    <row r="9561" spans="6:6" x14ac:dyDescent="0.25">
      <c r="F9561" s="38"/>
    </row>
    <row r="9562" spans="6:6" x14ac:dyDescent="0.25">
      <c r="F9562" s="38"/>
    </row>
    <row r="9563" spans="6:6" x14ac:dyDescent="0.25">
      <c r="F9563" s="38"/>
    </row>
    <row r="9564" spans="6:6" x14ac:dyDescent="0.25">
      <c r="F9564" s="38"/>
    </row>
    <row r="9565" spans="6:6" x14ac:dyDescent="0.25">
      <c r="F9565" s="38"/>
    </row>
    <row r="9566" spans="6:6" x14ac:dyDescent="0.25">
      <c r="F9566" s="38"/>
    </row>
    <row r="9567" spans="6:6" x14ac:dyDescent="0.25">
      <c r="F9567" s="38"/>
    </row>
    <row r="9568" spans="6:6" x14ac:dyDescent="0.25">
      <c r="F9568" s="38"/>
    </row>
    <row r="9569" spans="6:6" x14ac:dyDescent="0.25">
      <c r="F9569" s="38"/>
    </row>
    <row r="9570" spans="6:6" x14ac:dyDescent="0.25">
      <c r="F9570" s="38"/>
    </row>
    <row r="9571" spans="6:6" x14ac:dyDescent="0.25">
      <c r="F9571" s="38"/>
    </row>
    <row r="9572" spans="6:6" x14ac:dyDescent="0.25">
      <c r="F9572" s="38"/>
    </row>
    <row r="9573" spans="6:6" x14ac:dyDescent="0.25">
      <c r="F9573" s="38"/>
    </row>
    <row r="9574" spans="6:6" x14ac:dyDescent="0.25">
      <c r="F9574" s="38"/>
    </row>
    <row r="9575" spans="6:6" x14ac:dyDescent="0.25">
      <c r="F9575" s="38"/>
    </row>
    <row r="9576" spans="6:6" x14ac:dyDescent="0.25">
      <c r="F9576" s="38"/>
    </row>
    <row r="9577" spans="6:6" x14ac:dyDescent="0.25">
      <c r="F9577" s="38"/>
    </row>
    <row r="9578" spans="6:6" x14ac:dyDescent="0.25">
      <c r="F9578" s="38"/>
    </row>
    <row r="9579" spans="6:6" x14ac:dyDescent="0.25">
      <c r="F9579" s="38"/>
    </row>
    <row r="9580" spans="6:6" x14ac:dyDescent="0.25">
      <c r="F9580" s="38"/>
    </row>
    <row r="9581" spans="6:6" x14ac:dyDescent="0.25">
      <c r="F9581" s="38"/>
    </row>
    <row r="9582" spans="6:6" x14ac:dyDescent="0.25">
      <c r="F9582" s="38"/>
    </row>
    <row r="9583" spans="6:6" x14ac:dyDescent="0.25">
      <c r="F9583" s="38"/>
    </row>
    <row r="9584" spans="6:6" x14ac:dyDescent="0.25">
      <c r="F9584" s="38"/>
    </row>
    <row r="9585" spans="6:6" x14ac:dyDescent="0.25">
      <c r="F9585" s="38"/>
    </row>
    <row r="9586" spans="6:6" x14ac:dyDescent="0.25">
      <c r="F9586" s="38"/>
    </row>
    <row r="9587" spans="6:6" x14ac:dyDescent="0.25">
      <c r="F9587" s="38"/>
    </row>
    <row r="9588" spans="6:6" x14ac:dyDescent="0.25">
      <c r="F9588" s="38"/>
    </row>
    <row r="9589" spans="6:6" x14ac:dyDescent="0.25">
      <c r="F9589" s="38"/>
    </row>
    <row r="9590" spans="6:6" x14ac:dyDescent="0.25">
      <c r="F9590" s="38"/>
    </row>
    <row r="9591" spans="6:6" x14ac:dyDescent="0.25">
      <c r="F9591" s="38"/>
    </row>
    <row r="9592" spans="6:6" x14ac:dyDescent="0.25">
      <c r="F9592" s="38"/>
    </row>
    <row r="9593" spans="6:6" x14ac:dyDescent="0.25">
      <c r="F9593" s="38"/>
    </row>
    <row r="9594" spans="6:6" x14ac:dyDescent="0.25">
      <c r="F9594" s="38"/>
    </row>
    <row r="9595" spans="6:6" x14ac:dyDescent="0.25">
      <c r="F9595" s="38"/>
    </row>
    <row r="9596" spans="6:6" x14ac:dyDescent="0.25">
      <c r="F9596" s="38"/>
    </row>
    <row r="9597" spans="6:6" x14ac:dyDescent="0.25">
      <c r="F9597" s="38"/>
    </row>
    <row r="9598" spans="6:6" x14ac:dyDescent="0.25">
      <c r="F9598" s="38"/>
    </row>
    <row r="9599" spans="6:6" x14ac:dyDescent="0.25">
      <c r="F9599" s="38"/>
    </row>
    <row r="9600" spans="6:6" x14ac:dyDescent="0.25">
      <c r="F9600" s="38"/>
    </row>
    <row r="9601" spans="6:6" x14ac:dyDescent="0.25">
      <c r="F9601" s="38"/>
    </row>
    <row r="9602" spans="6:6" x14ac:dyDescent="0.25">
      <c r="F9602" s="38"/>
    </row>
    <row r="9603" spans="6:6" x14ac:dyDescent="0.25">
      <c r="F9603" s="38"/>
    </row>
    <row r="9604" spans="6:6" x14ac:dyDescent="0.25">
      <c r="F9604" s="38"/>
    </row>
    <row r="9605" spans="6:6" x14ac:dyDescent="0.25">
      <c r="F9605" s="38"/>
    </row>
    <row r="9606" spans="6:6" x14ac:dyDescent="0.25">
      <c r="F9606" s="38"/>
    </row>
    <row r="9607" spans="6:6" x14ac:dyDescent="0.25">
      <c r="F9607" s="38"/>
    </row>
    <row r="9608" spans="6:6" x14ac:dyDescent="0.25">
      <c r="F9608" s="38"/>
    </row>
    <row r="9609" spans="6:6" x14ac:dyDescent="0.25">
      <c r="F9609" s="38"/>
    </row>
    <row r="9610" spans="6:6" x14ac:dyDescent="0.25">
      <c r="F9610" s="38"/>
    </row>
    <row r="9611" spans="6:6" x14ac:dyDescent="0.25">
      <c r="F9611" s="38"/>
    </row>
    <row r="9612" spans="6:6" x14ac:dyDescent="0.25">
      <c r="F9612" s="38"/>
    </row>
    <row r="9613" spans="6:6" x14ac:dyDescent="0.25">
      <c r="F9613" s="38"/>
    </row>
    <row r="9614" spans="6:6" x14ac:dyDescent="0.25">
      <c r="F9614" s="38"/>
    </row>
    <row r="9615" spans="6:6" x14ac:dyDescent="0.25">
      <c r="F9615" s="38"/>
    </row>
    <row r="9616" spans="6:6" x14ac:dyDescent="0.25">
      <c r="F9616" s="38"/>
    </row>
    <row r="9617" spans="6:6" x14ac:dyDescent="0.25">
      <c r="F9617" s="38"/>
    </row>
    <row r="9618" spans="6:6" x14ac:dyDescent="0.25">
      <c r="F9618" s="38"/>
    </row>
    <row r="9619" spans="6:6" x14ac:dyDescent="0.25">
      <c r="F9619" s="38"/>
    </row>
    <row r="9620" spans="6:6" x14ac:dyDescent="0.25">
      <c r="F9620" s="38"/>
    </row>
    <row r="9621" spans="6:6" x14ac:dyDescent="0.25">
      <c r="F9621" s="38"/>
    </row>
    <row r="9622" spans="6:6" x14ac:dyDescent="0.25">
      <c r="F9622" s="38"/>
    </row>
    <row r="9623" spans="6:6" x14ac:dyDescent="0.25">
      <c r="F9623" s="38"/>
    </row>
    <row r="9624" spans="6:6" x14ac:dyDescent="0.25">
      <c r="F9624" s="38"/>
    </row>
    <row r="9625" spans="6:6" x14ac:dyDescent="0.25">
      <c r="F9625" s="38"/>
    </row>
    <row r="9626" spans="6:6" x14ac:dyDescent="0.25">
      <c r="F9626" s="38"/>
    </row>
    <row r="9627" spans="6:6" x14ac:dyDescent="0.25">
      <c r="F9627" s="38"/>
    </row>
    <row r="9628" spans="6:6" x14ac:dyDescent="0.25">
      <c r="F9628" s="38"/>
    </row>
    <row r="9629" spans="6:6" x14ac:dyDescent="0.25">
      <c r="F9629" s="38"/>
    </row>
    <row r="9630" spans="6:6" x14ac:dyDescent="0.25">
      <c r="F9630" s="38"/>
    </row>
    <row r="9631" spans="6:6" x14ac:dyDescent="0.25">
      <c r="F9631" s="38"/>
    </row>
    <row r="9632" spans="6:6" x14ac:dyDescent="0.25">
      <c r="F9632" s="38"/>
    </row>
    <row r="9633" spans="6:6" x14ac:dyDescent="0.25">
      <c r="F9633" s="38"/>
    </row>
    <row r="9634" spans="6:6" x14ac:dyDescent="0.25">
      <c r="F9634" s="38"/>
    </row>
    <row r="9635" spans="6:6" x14ac:dyDescent="0.25">
      <c r="F9635" s="38"/>
    </row>
    <row r="9636" spans="6:6" x14ac:dyDescent="0.25">
      <c r="F9636" s="38"/>
    </row>
    <row r="9637" spans="6:6" x14ac:dyDescent="0.25">
      <c r="F9637" s="38"/>
    </row>
    <row r="9638" spans="6:6" x14ac:dyDescent="0.25">
      <c r="F9638" s="38"/>
    </row>
    <row r="9639" spans="6:6" x14ac:dyDescent="0.25">
      <c r="F9639" s="38"/>
    </row>
    <row r="9640" spans="6:6" x14ac:dyDescent="0.25">
      <c r="F9640" s="38"/>
    </row>
    <row r="9641" spans="6:6" x14ac:dyDescent="0.25">
      <c r="F9641" s="38"/>
    </row>
    <row r="9642" spans="6:6" x14ac:dyDescent="0.25">
      <c r="F9642" s="38"/>
    </row>
    <row r="9643" spans="6:6" x14ac:dyDescent="0.25">
      <c r="F9643" s="38"/>
    </row>
    <row r="9644" spans="6:6" x14ac:dyDescent="0.25">
      <c r="F9644" s="38"/>
    </row>
    <row r="9645" spans="6:6" x14ac:dyDescent="0.25">
      <c r="F9645" s="38"/>
    </row>
    <row r="9646" spans="6:6" x14ac:dyDescent="0.25">
      <c r="F9646" s="38"/>
    </row>
    <row r="9647" spans="6:6" x14ac:dyDescent="0.25">
      <c r="F9647" s="38"/>
    </row>
    <row r="9648" spans="6:6" x14ac:dyDescent="0.25">
      <c r="F9648" s="38"/>
    </row>
    <row r="9649" spans="6:6" x14ac:dyDescent="0.25">
      <c r="F9649" s="38"/>
    </row>
    <row r="9650" spans="6:6" x14ac:dyDescent="0.25">
      <c r="F9650" s="38"/>
    </row>
    <row r="9651" spans="6:6" x14ac:dyDescent="0.25">
      <c r="F9651" s="38"/>
    </row>
    <row r="9652" spans="6:6" x14ac:dyDescent="0.25">
      <c r="F9652" s="38"/>
    </row>
    <row r="9653" spans="6:6" x14ac:dyDescent="0.25">
      <c r="F9653" s="38"/>
    </row>
    <row r="9654" spans="6:6" x14ac:dyDescent="0.25">
      <c r="F9654" s="38"/>
    </row>
    <row r="9655" spans="6:6" x14ac:dyDescent="0.25">
      <c r="F9655" s="38"/>
    </row>
    <row r="9656" spans="6:6" x14ac:dyDescent="0.25">
      <c r="F9656" s="38"/>
    </row>
    <row r="9657" spans="6:6" x14ac:dyDescent="0.25">
      <c r="F9657" s="38"/>
    </row>
    <row r="9658" spans="6:6" x14ac:dyDescent="0.25">
      <c r="F9658" s="38"/>
    </row>
    <row r="9659" spans="6:6" x14ac:dyDescent="0.25">
      <c r="F9659" s="38"/>
    </row>
    <row r="9660" spans="6:6" x14ac:dyDescent="0.25">
      <c r="F9660" s="38"/>
    </row>
    <row r="9661" spans="6:6" x14ac:dyDescent="0.25">
      <c r="F9661" s="38"/>
    </row>
    <row r="9662" spans="6:6" x14ac:dyDescent="0.25">
      <c r="F9662" s="38"/>
    </row>
    <row r="9663" spans="6:6" x14ac:dyDescent="0.25">
      <c r="F9663" s="38"/>
    </row>
    <row r="9664" spans="6:6" x14ac:dyDescent="0.25">
      <c r="F9664" s="38"/>
    </row>
    <row r="9665" spans="6:6" x14ac:dyDescent="0.25">
      <c r="F9665" s="38"/>
    </row>
    <row r="9666" spans="6:6" x14ac:dyDescent="0.25">
      <c r="F9666" s="38"/>
    </row>
    <row r="9667" spans="6:6" x14ac:dyDescent="0.25">
      <c r="F9667" s="38"/>
    </row>
    <row r="9668" spans="6:6" x14ac:dyDescent="0.25">
      <c r="F9668" s="38"/>
    </row>
    <row r="9669" spans="6:6" x14ac:dyDescent="0.25">
      <c r="F9669" s="38"/>
    </row>
    <row r="9670" spans="6:6" x14ac:dyDescent="0.25">
      <c r="F9670" s="38"/>
    </row>
    <row r="9671" spans="6:6" x14ac:dyDescent="0.25">
      <c r="F9671" s="38"/>
    </row>
    <row r="9672" spans="6:6" x14ac:dyDescent="0.25">
      <c r="F9672" s="38"/>
    </row>
    <row r="9673" spans="6:6" x14ac:dyDescent="0.25">
      <c r="F9673" s="38"/>
    </row>
    <row r="9674" spans="6:6" x14ac:dyDescent="0.25">
      <c r="F9674" s="38"/>
    </row>
    <row r="9675" spans="6:6" x14ac:dyDescent="0.25">
      <c r="F9675" s="38"/>
    </row>
    <row r="9676" spans="6:6" x14ac:dyDescent="0.25">
      <c r="F9676" s="38"/>
    </row>
    <row r="9677" spans="6:6" x14ac:dyDescent="0.25">
      <c r="F9677" s="38"/>
    </row>
    <row r="9678" spans="6:6" x14ac:dyDescent="0.25">
      <c r="F9678" s="38"/>
    </row>
    <row r="9679" spans="6:6" x14ac:dyDescent="0.25">
      <c r="F9679" s="38"/>
    </row>
    <row r="9680" spans="6:6" x14ac:dyDescent="0.25">
      <c r="F9680" s="38"/>
    </row>
    <row r="9681" spans="6:6" x14ac:dyDescent="0.25">
      <c r="F9681" s="38"/>
    </row>
    <row r="9682" spans="6:6" x14ac:dyDescent="0.25">
      <c r="F9682" s="38"/>
    </row>
    <row r="9683" spans="6:6" x14ac:dyDescent="0.25">
      <c r="F9683" s="38"/>
    </row>
    <row r="9684" spans="6:6" x14ac:dyDescent="0.25">
      <c r="F9684" s="38"/>
    </row>
    <row r="9685" spans="6:6" x14ac:dyDescent="0.25">
      <c r="F9685" s="38"/>
    </row>
    <row r="9686" spans="6:6" x14ac:dyDescent="0.25">
      <c r="F9686" s="38"/>
    </row>
    <row r="9687" spans="6:6" x14ac:dyDescent="0.25">
      <c r="F9687" s="38"/>
    </row>
    <row r="9688" spans="6:6" x14ac:dyDescent="0.25">
      <c r="F9688" s="38"/>
    </row>
    <row r="9689" spans="6:6" x14ac:dyDescent="0.25">
      <c r="F9689" s="38"/>
    </row>
    <row r="9690" spans="6:6" x14ac:dyDescent="0.25">
      <c r="F9690" s="38"/>
    </row>
    <row r="9691" spans="6:6" x14ac:dyDescent="0.25">
      <c r="F9691" s="38"/>
    </row>
    <row r="9692" spans="6:6" x14ac:dyDescent="0.25">
      <c r="F9692" s="38"/>
    </row>
    <row r="9693" spans="6:6" x14ac:dyDescent="0.25">
      <c r="F9693" s="38"/>
    </row>
    <row r="9694" spans="6:6" x14ac:dyDescent="0.25">
      <c r="F9694" s="38"/>
    </row>
    <row r="9695" spans="6:6" x14ac:dyDescent="0.25">
      <c r="F9695" s="38"/>
    </row>
    <row r="9696" spans="6:6" x14ac:dyDescent="0.25">
      <c r="F9696" s="38"/>
    </row>
    <row r="9697" spans="6:6" x14ac:dyDescent="0.25">
      <c r="F9697" s="38"/>
    </row>
    <row r="9698" spans="6:6" x14ac:dyDescent="0.25">
      <c r="F9698" s="38"/>
    </row>
    <row r="9699" spans="6:6" x14ac:dyDescent="0.25">
      <c r="F9699" s="38"/>
    </row>
    <row r="9700" spans="6:6" x14ac:dyDescent="0.25">
      <c r="F9700" s="38"/>
    </row>
    <row r="9701" spans="6:6" x14ac:dyDescent="0.25">
      <c r="F9701" s="38"/>
    </row>
    <row r="9702" spans="6:6" x14ac:dyDescent="0.25">
      <c r="F9702" s="38"/>
    </row>
    <row r="9703" spans="6:6" x14ac:dyDescent="0.25">
      <c r="F9703" s="38"/>
    </row>
    <row r="9704" spans="6:6" x14ac:dyDescent="0.25">
      <c r="F9704" s="38"/>
    </row>
    <row r="9705" spans="6:6" x14ac:dyDescent="0.25">
      <c r="F9705" s="38"/>
    </row>
    <row r="9706" spans="6:6" x14ac:dyDescent="0.25">
      <c r="F9706" s="38"/>
    </row>
    <row r="9707" spans="6:6" x14ac:dyDescent="0.25">
      <c r="F9707" s="38"/>
    </row>
    <row r="9708" spans="6:6" x14ac:dyDescent="0.25">
      <c r="F9708" s="38"/>
    </row>
    <row r="9709" spans="6:6" x14ac:dyDescent="0.25">
      <c r="F9709" s="38"/>
    </row>
    <row r="9710" spans="6:6" x14ac:dyDescent="0.25">
      <c r="F9710" s="38"/>
    </row>
    <row r="9711" spans="6:6" x14ac:dyDescent="0.25">
      <c r="F9711" s="38"/>
    </row>
    <row r="9712" spans="6:6" x14ac:dyDescent="0.25">
      <c r="F9712" s="38"/>
    </row>
    <row r="9713" spans="6:6" x14ac:dyDescent="0.25">
      <c r="F9713" s="38"/>
    </row>
    <row r="9714" spans="6:6" x14ac:dyDescent="0.25">
      <c r="F9714" s="38"/>
    </row>
    <row r="9715" spans="6:6" x14ac:dyDescent="0.25">
      <c r="F9715" s="38"/>
    </row>
    <row r="9716" spans="6:6" x14ac:dyDescent="0.25">
      <c r="F9716" s="38"/>
    </row>
    <row r="9717" spans="6:6" x14ac:dyDescent="0.25">
      <c r="F9717" s="38"/>
    </row>
    <row r="9718" spans="6:6" x14ac:dyDescent="0.25">
      <c r="F9718" s="38"/>
    </row>
    <row r="9719" spans="6:6" x14ac:dyDescent="0.25">
      <c r="F9719" s="38"/>
    </row>
    <row r="9720" spans="6:6" x14ac:dyDescent="0.25">
      <c r="F9720" s="38"/>
    </row>
    <row r="9721" spans="6:6" x14ac:dyDescent="0.25">
      <c r="F9721" s="38"/>
    </row>
    <row r="9722" spans="6:6" x14ac:dyDescent="0.25">
      <c r="F9722" s="38"/>
    </row>
    <row r="9723" spans="6:6" x14ac:dyDescent="0.25">
      <c r="F9723" s="38"/>
    </row>
    <row r="9724" spans="6:6" x14ac:dyDescent="0.25">
      <c r="F9724" s="38"/>
    </row>
    <row r="9725" spans="6:6" x14ac:dyDescent="0.25">
      <c r="F9725" s="38"/>
    </row>
    <row r="9726" spans="6:6" x14ac:dyDescent="0.25">
      <c r="F9726" s="38"/>
    </row>
    <row r="9727" spans="6:6" x14ac:dyDescent="0.25">
      <c r="F9727" s="38"/>
    </row>
    <row r="9728" spans="6:6" x14ac:dyDescent="0.25">
      <c r="F9728" s="38"/>
    </row>
    <row r="9729" spans="6:6" x14ac:dyDescent="0.25">
      <c r="F9729" s="38"/>
    </row>
    <row r="9730" spans="6:6" x14ac:dyDescent="0.25">
      <c r="F9730" s="38"/>
    </row>
    <row r="9731" spans="6:6" x14ac:dyDescent="0.25">
      <c r="F9731" s="38"/>
    </row>
    <row r="9732" spans="6:6" x14ac:dyDescent="0.25">
      <c r="F9732" s="38"/>
    </row>
    <row r="9733" spans="6:6" x14ac:dyDescent="0.25">
      <c r="F9733" s="38"/>
    </row>
    <row r="9734" spans="6:6" x14ac:dyDescent="0.25">
      <c r="F9734" s="38"/>
    </row>
    <row r="9735" spans="6:6" x14ac:dyDescent="0.25">
      <c r="F9735" s="38"/>
    </row>
    <row r="9736" spans="6:6" x14ac:dyDescent="0.25">
      <c r="F9736" s="38"/>
    </row>
    <row r="9737" spans="6:6" x14ac:dyDescent="0.25">
      <c r="F9737" s="38"/>
    </row>
    <row r="9738" spans="6:6" x14ac:dyDescent="0.25">
      <c r="F9738" s="38"/>
    </row>
    <row r="9739" spans="6:6" x14ac:dyDescent="0.25">
      <c r="F9739" s="38"/>
    </row>
    <row r="9740" spans="6:6" x14ac:dyDescent="0.25">
      <c r="F9740" s="38"/>
    </row>
    <row r="9741" spans="6:6" x14ac:dyDescent="0.25">
      <c r="F9741" s="38"/>
    </row>
    <row r="9742" spans="6:6" x14ac:dyDescent="0.25">
      <c r="F9742" s="38"/>
    </row>
    <row r="9743" spans="6:6" x14ac:dyDescent="0.25">
      <c r="F9743" s="38"/>
    </row>
    <row r="9744" spans="6:6" x14ac:dyDescent="0.25">
      <c r="F9744" s="38"/>
    </row>
    <row r="9745" spans="6:6" x14ac:dyDescent="0.25">
      <c r="F9745" s="38"/>
    </row>
    <row r="9746" spans="6:6" x14ac:dyDescent="0.25">
      <c r="F9746" s="38"/>
    </row>
    <row r="9747" spans="6:6" x14ac:dyDescent="0.25">
      <c r="F9747" s="38"/>
    </row>
    <row r="9748" spans="6:6" x14ac:dyDescent="0.25">
      <c r="F9748" s="38"/>
    </row>
    <row r="9749" spans="6:6" x14ac:dyDescent="0.25">
      <c r="F9749" s="38"/>
    </row>
    <row r="9750" spans="6:6" x14ac:dyDescent="0.25">
      <c r="F9750" s="38"/>
    </row>
    <row r="9751" spans="6:6" x14ac:dyDescent="0.25">
      <c r="F9751" s="38"/>
    </row>
    <row r="9752" spans="6:6" x14ac:dyDescent="0.25">
      <c r="F9752" s="38"/>
    </row>
    <row r="9753" spans="6:6" x14ac:dyDescent="0.25">
      <c r="F9753" s="38"/>
    </row>
    <row r="9754" spans="6:6" x14ac:dyDescent="0.25">
      <c r="F9754" s="38"/>
    </row>
    <row r="9755" spans="6:6" x14ac:dyDescent="0.25">
      <c r="F9755" s="38"/>
    </row>
    <row r="9756" spans="6:6" x14ac:dyDescent="0.25">
      <c r="F9756" s="38"/>
    </row>
    <row r="9757" spans="6:6" x14ac:dyDescent="0.25">
      <c r="F9757" s="38"/>
    </row>
    <row r="9758" spans="6:6" x14ac:dyDescent="0.25">
      <c r="F9758" s="38"/>
    </row>
    <row r="9759" spans="6:6" x14ac:dyDescent="0.25">
      <c r="F9759" s="38"/>
    </row>
    <row r="9760" spans="6:6" x14ac:dyDescent="0.25">
      <c r="F9760" s="38"/>
    </row>
    <row r="9761" spans="6:6" x14ac:dyDescent="0.25">
      <c r="F9761" s="38"/>
    </row>
    <row r="9762" spans="6:6" x14ac:dyDescent="0.25">
      <c r="F9762" s="38"/>
    </row>
    <row r="9763" spans="6:6" x14ac:dyDescent="0.25">
      <c r="F9763" s="38"/>
    </row>
    <row r="9764" spans="6:6" x14ac:dyDescent="0.25">
      <c r="F9764" s="38"/>
    </row>
    <row r="9765" spans="6:6" x14ac:dyDescent="0.25">
      <c r="F9765" s="38"/>
    </row>
    <row r="9766" spans="6:6" x14ac:dyDescent="0.25">
      <c r="F9766" s="38"/>
    </row>
    <row r="9767" spans="6:6" x14ac:dyDescent="0.25">
      <c r="F9767" s="38"/>
    </row>
    <row r="9768" spans="6:6" x14ac:dyDescent="0.25">
      <c r="F9768" s="38"/>
    </row>
    <row r="9769" spans="6:6" x14ac:dyDescent="0.25">
      <c r="F9769" s="38"/>
    </row>
    <row r="9770" spans="6:6" x14ac:dyDescent="0.25">
      <c r="F9770" s="38"/>
    </row>
    <row r="9771" spans="6:6" x14ac:dyDescent="0.25">
      <c r="F9771" s="38"/>
    </row>
    <row r="9772" spans="6:6" x14ac:dyDescent="0.25">
      <c r="F9772" s="38"/>
    </row>
    <row r="9773" spans="6:6" x14ac:dyDescent="0.25">
      <c r="F9773" s="38"/>
    </row>
    <row r="9774" spans="6:6" x14ac:dyDescent="0.25">
      <c r="F9774" s="38"/>
    </row>
    <row r="9775" spans="6:6" x14ac:dyDescent="0.25">
      <c r="F9775" s="38"/>
    </row>
    <row r="9776" spans="6:6" x14ac:dyDescent="0.25">
      <c r="F9776" s="38"/>
    </row>
    <row r="9777" spans="6:6" x14ac:dyDescent="0.25">
      <c r="F9777" s="38"/>
    </row>
    <row r="9778" spans="6:6" x14ac:dyDescent="0.25">
      <c r="F9778" s="38"/>
    </row>
    <row r="9779" spans="6:6" x14ac:dyDescent="0.25">
      <c r="F9779" s="38"/>
    </row>
    <row r="9780" spans="6:6" x14ac:dyDescent="0.25">
      <c r="F9780" s="38"/>
    </row>
    <row r="9781" spans="6:6" x14ac:dyDescent="0.25">
      <c r="F9781" s="38"/>
    </row>
    <row r="9782" spans="6:6" x14ac:dyDescent="0.25">
      <c r="F9782" s="38"/>
    </row>
    <row r="9783" spans="6:6" x14ac:dyDescent="0.25">
      <c r="F9783" s="38"/>
    </row>
    <row r="9784" spans="6:6" x14ac:dyDescent="0.25">
      <c r="F9784" s="38"/>
    </row>
    <row r="9785" spans="6:6" x14ac:dyDescent="0.25">
      <c r="F9785" s="38"/>
    </row>
    <row r="9786" spans="6:6" x14ac:dyDescent="0.25">
      <c r="F9786" s="38"/>
    </row>
    <row r="9787" spans="6:6" x14ac:dyDescent="0.25">
      <c r="F9787" s="38"/>
    </row>
    <row r="9788" spans="6:6" x14ac:dyDescent="0.25">
      <c r="F9788" s="38"/>
    </row>
    <row r="9789" spans="6:6" x14ac:dyDescent="0.25">
      <c r="F9789" s="38"/>
    </row>
    <row r="9790" spans="6:6" x14ac:dyDescent="0.25">
      <c r="F9790" s="38"/>
    </row>
    <row r="9791" spans="6:6" x14ac:dyDescent="0.25">
      <c r="F9791" s="38"/>
    </row>
    <row r="9792" spans="6:6" x14ac:dyDescent="0.25">
      <c r="F9792" s="38"/>
    </row>
    <row r="9793" spans="6:6" x14ac:dyDescent="0.25">
      <c r="F9793" s="38"/>
    </row>
    <row r="9794" spans="6:6" x14ac:dyDescent="0.25">
      <c r="F9794" s="38"/>
    </row>
    <row r="9795" spans="6:6" x14ac:dyDescent="0.25">
      <c r="F9795" s="38"/>
    </row>
    <row r="9796" spans="6:6" x14ac:dyDescent="0.25">
      <c r="F9796" s="38"/>
    </row>
    <row r="9797" spans="6:6" x14ac:dyDescent="0.25">
      <c r="F9797" s="38"/>
    </row>
    <row r="9798" spans="6:6" x14ac:dyDescent="0.25">
      <c r="F9798" s="38"/>
    </row>
    <row r="9799" spans="6:6" x14ac:dyDescent="0.25">
      <c r="F9799" s="38"/>
    </row>
    <row r="9800" spans="6:6" x14ac:dyDescent="0.25">
      <c r="F9800" s="38"/>
    </row>
    <row r="9801" spans="6:6" x14ac:dyDescent="0.25">
      <c r="F9801" s="38"/>
    </row>
    <row r="9802" spans="6:6" x14ac:dyDescent="0.25">
      <c r="F9802" s="38"/>
    </row>
    <row r="9803" spans="6:6" x14ac:dyDescent="0.25">
      <c r="F9803" s="38"/>
    </row>
    <row r="9804" spans="6:6" x14ac:dyDescent="0.25">
      <c r="F9804" s="38"/>
    </row>
    <row r="9805" spans="6:6" x14ac:dyDescent="0.25">
      <c r="F9805" s="38"/>
    </row>
    <row r="9806" spans="6:6" x14ac:dyDescent="0.25">
      <c r="F9806" s="38"/>
    </row>
    <row r="9807" spans="6:6" x14ac:dyDescent="0.25">
      <c r="F9807" s="38"/>
    </row>
    <row r="9808" spans="6:6" x14ac:dyDescent="0.25">
      <c r="F9808" s="38"/>
    </row>
    <row r="9809" spans="6:6" x14ac:dyDescent="0.25">
      <c r="F9809" s="38"/>
    </row>
    <row r="9810" spans="6:6" x14ac:dyDescent="0.25">
      <c r="F9810" s="38"/>
    </row>
    <row r="9811" spans="6:6" x14ac:dyDescent="0.25">
      <c r="F9811" s="38"/>
    </row>
    <row r="9812" spans="6:6" x14ac:dyDescent="0.25">
      <c r="F9812" s="38"/>
    </row>
    <row r="9813" spans="6:6" x14ac:dyDescent="0.25">
      <c r="F9813" s="38"/>
    </row>
    <row r="9814" spans="6:6" x14ac:dyDescent="0.25">
      <c r="F9814" s="38"/>
    </row>
    <row r="9815" spans="6:6" x14ac:dyDescent="0.25">
      <c r="F9815" s="38"/>
    </row>
    <row r="9816" spans="6:6" x14ac:dyDescent="0.25">
      <c r="F9816" s="38"/>
    </row>
    <row r="9817" spans="6:6" x14ac:dyDescent="0.25">
      <c r="F9817" s="38"/>
    </row>
    <row r="9818" spans="6:6" x14ac:dyDescent="0.25">
      <c r="F9818" s="38"/>
    </row>
    <row r="9819" spans="6:6" x14ac:dyDescent="0.25">
      <c r="F9819" s="38"/>
    </row>
    <row r="9820" spans="6:6" x14ac:dyDescent="0.25">
      <c r="F9820" s="38"/>
    </row>
    <row r="9821" spans="6:6" x14ac:dyDescent="0.25">
      <c r="F9821" s="38"/>
    </row>
    <row r="9822" spans="6:6" x14ac:dyDescent="0.25">
      <c r="F9822" s="38"/>
    </row>
    <row r="9823" spans="6:6" x14ac:dyDescent="0.25">
      <c r="F9823" s="38"/>
    </row>
    <row r="9824" spans="6:6" x14ac:dyDescent="0.25">
      <c r="F9824" s="38"/>
    </row>
    <row r="9825" spans="6:6" x14ac:dyDescent="0.25">
      <c r="F9825" s="38"/>
    </row>
    <row r="9826" spans="6:6" x14ac:dyDescent="0.25">
      <c r="F9826" s="38"/>
    </row>
    <row r="9827" spans="6:6" x14ac:dyDescent="0.25">
      <c r="F9827" s="38"/>
    </row>
    <row r="9828" spans="6:6" x14ac:dyDescent="0.25">
      <c r="F9828" s="38"/>
    </row>
    <row r="9829" spans="6:6" x14ac:dyDescent="0.25">
      <c r="F9829" s="38"/>
    </row>
    <row r="9830" spans="6:6" x14ac:dyDescent="0.25">
      <c r="F9830" s="38"/>
    </row>
    <row r="9831" spans="6:6" x14ac:dyDescent="0.25">
      <c r="F9831" s="38"/>
    </row>
    <row r="9832" spans="6:6" x14ac:dyDescent="0.25">
      <c r="F9832" s="38"/>
    </row>
    <row r="9833" spans="6:6" x14ac:dyDescent="0.25">
      <c r="F9833" s="38"/>
    </row>
    <row r="9834" spans="6:6" x14ac:dyDescent="0.25">
      <c r="F9834" s="38"/>
    </row>
    <row r="9835" spans="6:6" x14ac:dyDescent="0.25">
      <c r="F9835" s="38"/>
    </row>
    <row r="9836" spans="6:6" x14ac:dyDescent="0.25">
      <c r="F9836" s="38"/>
    </row>
    <row r="9837" spans="6:6" x14ac:dyDescent="0.25">
      <c r="F9837" s="38"/>
    </row>
    <row r="9838" spans="6:6" x14ac:dyDescent="0.25">
      <c r="F9838" s="38"/>
    </row>
    <row r="9839" spans="6:6" x14ac:dyDescent="0.25">
      <c r="F9839" s="38"/>
    </row>
    <row r="9840" spans="6:6" x14ac:dyDescent="0.25">
      <c r="F9840" s="38"/>
    </row>
    <row r="9841" spans="6:6" x14ac:dyDescent="0.25">
      <c r="F9841" s="38"/>
    </row>
    <row r="9842" spans="6:6" x14ac:dyDescent="0.25">
      <c r="F9842" s="38"/>
    </row>
    <row r="9843" spans="6:6" x14ac:dyDescent="0.25">
      <c r="F9843" s="38"/>
    </row>
    <row r="9844" spans="6:6" x14ac:dyDescent="0.25">
      <c r="F9844" s="38"/>
    </row>
    <row r="9845" spans="6:6" x14ac:dyDescent="0.25">
      <c r="F9845" s="38"/>
    </row>
    <row r="9846" spans="6:6" x14ac:dyDescent="0.25">
      <c r="F9846" s="38"/>
    </row>
    <row r="9847" spans="6:6" x14ac:dyDescent="0.25">
      <c r="F9847" s="38"/>
    </row>
    <row r="9848" spans="6:6" x14ac:dyDescent="0.25">
      <c r="F9848" s="38"/>
    </row>
    <row r="9849" spans="6:6" x14ac:dyDescent="0.25">
      <c r="F9849" s="38"/>
    </row>
    <row r="9850" spans="6:6" x14ac:dyDescent="0.25">
      <c r="F9850" s="38"/>
    </row>
    <row r="9851" spans="6:6" x14ac:dyDescent="0.25">
      <c r="F9851" s="38"/>
    </row>
    <row r="9852" spans="6:6" x14ac:dyDescent="0.25">
      <c r="F9852" s="38"/>
    </row>
    <row r="9853" spans="6:6" x14ac:dyDescent="0.25">
      <c r="F9853" s="38"/>
    </row>
    <row r="9854" spans="6:6" x14ac:dyDescent="0.25">
      <c r="F9854" s="38"/>
    </row>
    <row r="9855" spans="6:6" x14ac:dyDescent="0.25">
      <c r="F9855" s="38"/>
    </row>
    <row r="9856" spans="6:6" x14ac:dyDescent="0.25">
      <c r="F9856" s="38"/>
    </row>
    <row r="9857" spans="6:6" x14ac:dyDescent="0.25">
      <c r="F9857" s="38"/>
    </row>
    <row r="9858" spans="6:6" x14ac:dyDescent="0.25">
      <c r="F9858" s="38"/>
    </row>
    <row r="9859" spans="6:6" x14ac:dyDescent="0.25">
      <c r="F9859" s="38"/>
    </row>
    <row r="9860" spans="6:6" x14ac:dyDescent="0.25">
      <c r="F9860" s="38"/>
    </row>
    <row r="9861" spans="6:6" x14ac:dyDescent="0.25">
      <c r="F9861" s="38"/>
    </row>
    <row r="9862" spans="6:6" x14ac:dyDescent="0.25">
      <c r="F9862" s="38"/>
    </row>
    <row r="9863" spans="6:6" x14ac:dyDescent="0.25">
      <c r="F9863" s="38"/>
    </row>
    <row r="9864" spans="6:6" x14ac:dyDescent="0.25">
      <c r="F9864" s="38"/>
    </row>
    <row r="9865" spans="6:6" x14ac:dyDescent="0.25">
      <c r="F9865" s="38"/>
    </row>
    <row r="9866" spans="6:6" x14ac:dyDescent="0.25">
      <c r="F9866" s="38"/>
    </row>
    <row r="9867" spans="6:6" x14ac:dyDescent="0.25">
      <c r="F9867" s="38"/>
    </row>
    <row r="9868" spans="6:6" x14ac:dyDescent="0.25">
      <c r="F9868" s="38"/>
    </row>
    <row r="9869" spans="6:6" x14ac:dyDescent="0.25">
      <c r="F9869" s="38"/>
    </row>
    <row r="9870" spans="6:6" x14ac:dyDescent="0.25">
      <c r="F9870" s="38"/>
    </row>
    <row r="9871" spans="6:6" x14ac:dyDescent="0.25">
      <c r="F9871" s="38"/>
    </row>
    <row r="9872" spans="6:6" x14ac:dyDescent="0.25">
      <c r="F9872" s="38"/>
    </row>
    <row r="9873" spans="6:6" x14ac:dyDescent="0.25">
      <c r="F9873" s="38"/>
    </row>
    <row r="9874" spans="6:6" x14ac:dyDescent="0.25">
      <c r="F9874" s="38"/>
    </row>
    <row r="9875" spans="6:6" x14ac:dyDescent="0.25">
      <c r="F9875" s="38"/>
    </row>
    <row r="9876" spans="6:6" x14ac:dyDescent="0.25">
      <c r="F9876" s="38"/>
    </row>
    <row r="9877" spans="6:6" x14ac:dyDescent="0.25">
      <c r="F9877" s="38"/>
    </row>
    <row r="9878" spans="6:6" x14ac:dyDescent="0.25">
      <c r="F9878" s="38"/>
    </row>
    <row r="9879" spans="6:6" x14ac:dyDescent="0.25">
      <c r="F9879" s="38"/>
    </row>
    <row r="9880" spans="6:6" x14ac:dyDescent="0.25">
      <c r="F9880" s="38"/>
    </row>
    <row r="9881" spans="6:6" x14ac:dyDescent="0.25">
      <c r="F9881" s="38"/>
    </row>
    <row r="9882" spans="6:6" x14ac:dyDescent="0.25">
      <c r="F9882" s="38"/>
    </row>
    <row r="9883" spans="6:6" x14ac:dyDescent="0.25">
      <c r="F9883" s="38"/>
    </row>
    <row r="9884" spans="6:6" x14ac:dyDescent="0.25">
      <c r="F9884" s="38"/>
    </row>
    <row r="9885" spans="6:6" x14ac:dyDescent="0.25">
      <c r="F9885" s="38"/>
    </row>
    <row r="9886" spans="6:6" x14ac:dyDescent="0.25">
      <c r="F9886" s="38"/>
    </row>
    <row r="9887" spans="6:6" x14ac:dyDescent="0.25">
      <c r="F9887" s="38"/>
    </row>
    <row r="9888" spans="6:6" x14ac:dyDescent="0.25">
      <c r="F9888" s="38"/>
    </row>
    <row r="9889" spans="6:6" x14ac:dyDescent="0.25">
      <c r="F9889" s="38"/>
    </row>
    <row r="9890" spans="6:6" x14ac:dyDescent="0.25">
      <c r="F9890" s="38"/>
    </row>
    <row r="9891" spans="6:6" x14ac:dyDescent="0.25">
      <c r="F9891" s="38"/>
    </row>
    <row r="9892" spans="6:6" x14ac:dyDescent="0.25">
      <c r="F9892" s="38"/>
    </row>
    <row r="9893" spans="6:6" x14ac:dyDescent="0.25">
      <c r="F9893" s="38"/>
    </row>
    <row r="9894" spans="6:6" x14ac:dyDescent="0.25">
      <c r="F9894" s="38"/>
    </row>
    <row r="9895" spans="6:6" x14ac:dyDescent="0.25">
      <c r="F9895" s="38"/>
    </row>
    <row r="9896" spans="6:6" x14ac:dyDescent="0.25">
      <c r="F9896" s="38"/>
    </row>
    <row r="9897" spans="6:6" x14ac:dyDescent="0.25">
      <c r="F9897" s="38"/>
    </row>
    <row r="9898" spans="6:6" x14ac:dyDescent="0.25">
      <c r="F9898" s="38"/>
    </row>
    <row r="9899" spans="6:6" x14ac:dyDescent="0.25">
      <c r="F9899" s="38"/>
    </row>
    <row r="9900" spans="6:6" x14ac:dyDescent="0.25">
      <c r="F9900" s="38"/>
    </row>
    <row r="9901" spans="6:6" x14ac:dyDescent="0.25">
      <c r="F9901" s="38"/>
    </row>
    <row r="9902" spans="6:6" x14ac:dyDescent="0.25">
      <c r="F9902" s="38"/>
    </row>
    <row r="9903" spans="6:6" x14ac:dyDescent="0.25">
      <c r="F9903" s="38"/>
    </row>
    <row r="9904" spans="6:6" x14ac:dyDescent="0.25">
      <c r="F9904" s="38"/>
    </row>
    <row r="9905" spans="6:6" x14ac:dyDescent="0.25">
      <c r="F9905" s="38"/>
    </row>
    <row r="9906" spans="6:6" x14ac:dyDescent="0.25">
      <c r="F9906" s="38"/>
    </row>
    <row r="9907" spans="6:6" x14ac:dyDescent="0.25">
      <c r="F9907" s="38"/>
    </row>
    <row r="9908" spans="6:6" x14ac:dyDescent="0.25">
      <c r="F9908" s="38"/>
    </row>
    <row r="9909" spans="6:6" x14ac:dyDescent="0.25">
      <c r="F9909" s="38"/>
    </row>
    <row r="9910" spans="6:6" x14ac:dyDescent="0.25">
      <c r="F9910" s="38"/>
    </row>
    <row r="9911" spans="6:6" x14ac:dyDescent="0.25">
      <c r="F9911" s="38"/>
    </row>
    <row r="9912" spans="6:6" x14ac:dyDescent="0.25">
      <c r="F9912" s="38"/>
    </row>
    <row r="9913" spans="6:6" x14ac:dyDescent="0.25">
      <c r="F9913" s="38"/>
    </row>
    <row r="9914" spans="6:6" x14ac:dyDescent="0.25">
      <c r="F9914" s="38"/>
    </row>
    <row r="9915" spans="6:6" x14ac:dyDescent="0.25">
      <c r="F9915" s="38"/>
    </row>
    <row r="9916" spans="6:6" x14ac:dyDescent="0.25">
      <c r="F9916" s="38"/>
    </row>
    <row r="9917" spans="6:6" x14ac:dyDescent="0.25">
      <c r="F9917" s="38"/>
    </row>
    <row r="9918" spans="6:6" x14ac:dyDescent="0.25">
      <c r="F9918" s="38"/>
    </row>
    <row r="9919" spans="6:6" x14ac:dyDescent="0.25">
      <c r="F9919" s="38"/>
    </row>
    <row r="9920" spans="6:6" x14ac:dyDescent="0.25">
      <c r="F9920" s="38"/>
    </row>
    <row r="9921" spans="6:6" x14ac:dyDescent="0.25">
      <c r="F9921" s="38"/>
    </row>
    <row r="9922" spans="6:6" x14ac:dyDescent="0.25">
      <c r="F9922" s="38"/>
    </row>
    <row r="9923" spans="6:6" x14ac:dyDescent="0.25">
      <c r="F9923" s="38"/>
    </row>
    <row r="9924" spans="6:6" x14ac:dyDescent="0.25">
      <c r="F9924" s="38"/>
    </row>
    <row r="9925" spans="6:6" x14ac:dyDescent="0.25">
      <c r="F9925" s="38"/>
    </row>
    <row r="9926" spans="6:6" x14ac:dyDescent="0.25">
      <c r="F9926" s="38"/>
    </row>
    <row r="9927" spans="6:6" x14ac:dyDescent="0.25">
      <c r="F9927" s="38"/>
    </row>
    <row r="9928" spans="6:6" x14ac:dyDescent="0.25">
      <c r="F9928" s="38"/>
    </row>
    <row r="9929" spans="6:6" x14ac:dyDescent="0.25">
      <c r="F9929" s="38"/>
    </row>
    <row r="9930" spans="6:6" x14ac:dyDescent="0.25">
      <c r="F9930" s="38"/>
    </row>
    <row r="9931" spans="6:6" x14ac:dyDescent="0.25">
      <c r="F9931" s="38"/>
    </row>
    <row r="9932" spans="6:6" x14ac:dyDescent="0.25">
      <c r="F9932" s="38"/>
    </row>
    <row r="9933" spans="6:6" x14ac:dyDescent="0.25">
      <c r="F9933" s="38"/>
    </row>
    <row r="9934" spans="6:6" x14ac:dyDescent="0.25">
      <c r="F9934" s="38"/>
    </row>
    <row r="9935" spans="6:6" x14ac:dyDescent="0.25">
      <c r="F9935" s="38"/>
    </row>
    <row r="9936" spans="6:6" x14ac:dyDescent="0.25">
      <c r="F9936" s="38"/>
    </row>
    <row r="9937" spans="6:6" x14ac:dyDescent="0.25">
      <c r="F9937" s="38"/>
    </row>
    <row r="9938" spans="6:6" x14ac:dyDescent="0.25">
      <c r="F9938" s="38"/>
    </row>
    <row r="9939" spans="6:6" x14ac:dyDescent="0.25">
      <c r="F9939" s="38"/>
    </row>
    <row r="9940" spans="6:6" x14ac:dyDescent="0.25">
      <c r="F9940" s="38"/>
    </row>
    <row r="9941" spans="6:6" x14ac:dyDescent="0.25">
      <c r="F9941" s="38"/>
    </row>
    <row r="9942" spans="6:6" x14ac:dyDescent="0.25">
      <c r="F9942" s="38"/>
    </row>
    <row r="9943" spans="6:6" x14ac:dyDescent="0.25">
      <c r="F9943" s="38"/>
    </row>
    <row r="9944" spans="6:6" x14ac:dyDescent="0.25">
      <c r="F9944" s="38"/>
    </row>
    <row r="9945" spans="6:6" x14ac:dyDescent="0.25">
      <c r="F9945" s="38"/>
    </row>
    <row r="9946" spans="6:6" x14ac:dyDescent="0.25">
      <c r="F9946" s="38"/>
    </row>
    <row r="9947" spans="6:6" x14ac:dyDescent="0.25">
      <c r="F9947" s="38"/>
    </row>
    <row r="9948" spans="6:6" x14ac:dyDescent="0.25">
      <c r="F9948" s="38"/>
    </row>
    <row r="9949" spans="6:6" x14ac:dyDescent="0.25">
      <c r="F9949" s="38"/>
    </row>
    <row r="9950" spans="6:6" x14ac:dyDescent="0.25">
      <c r="F9950" s="38"/>
    </row>
    <row r="9951" spans="6:6" x14ac:dyDescent="0.25">
      <c r="F9951" s="38"/>
    </row>
    <row r="9952" spans="6:6" x14ac:dyDescent="0.25">
      <c r="F9952" s="38"/>
    </row>
    <row r="9953" spans="6:6" x14ac:dyDescent="0.25">
      <c r="F9953" s="38"/>
    </row>
    <row r="9954" spans="6:6" x14ac:dyDescent="0.25">
      <c r="F9954" s="38"/>
    </row>
    <row r="9955" spans="6:6" x14ac:dyDescent="0.25">
      <c r="F9955" s="38"/>
    </row>
    <row r="9956" spans="6:6" x14ac:dyDescent="0.25">
      <c r="F9956" s="38"/>
    </row>
    <row r="9957" spans="6:6" x14ac:dyDescent="0.25">
      <c r="F9957" s="38"/>
    </row>
    <row r="9958" spans="6:6" x14ac:dyDescent="0.25">
      <c r="F9958" s="38"/>
    </row>
    <row r="9959" spans="6:6" x14ac:dyDescent="0.25">
      <c r="F9959" s="38"/>
    </row>
    <row r="9960" spans="6:6" x14ac:dyDescent="0.25">
      <c r="F9960" s="38"/>
    </row>
    <row r="9961" spans="6:6" x14ac:dyDescent="0.25">
      <c r="F9961" s="38"/>
    </row>
    <row r="9962" spans="6:6" x14ac:dyDescent="0.25">
      <c r="F9962" s="38"/>
    </row>
    <row r="9963" spans="6:6" x14ac:dyDescent="0.25">
      <c r="F9963" s="38"/>
    </row>
    <row r="9964" spans="6:6" x14ac:dyDescent="0.25">
      <c r="F9964" s="38"/>
    </row>
    <row r="9965" spans="6:6" x14ac:dyDescent="0.25">
      <c r="F9965" s="38"/>
    </row>
    <row r="9966" spans="6:6" x14ac:dyDescent="0.25">
      <c r="F9966" s="38"/>
    </row>
    <row r="9967" spans="6:6" x14ac:dyDescent="0.25">
      <c r="F9967" s="38"/>
    </row>
    <row r="9968" spans="6:6" x14ac:dyDescent="0.25">
      <c r="F9968" s="38"/>
    </row>
    <row r="9969" spans="6:6" x14ac:dyDescent="0.25">
      <c r="F9969" s="38"/>
    </row>
    <row r="9970" spans="6:6" x14ac:dyDescent="0.25">
      <c r="F9970" s="38"/>
    </row>
    <row r="9971" spans="6:6" x14ac:dyDescent="0.25">
      <c r="F9971" s="38"/>
    </row>
    <row r="9972" spans="6:6" x14ac:dyDescent="0.25">
      <c r="F9972" s="38"/>
    </row>
    <row r="9973" spans="6:6" x14ac:dyDescent="0.25">
      <c r="F9973" s="38"/>
    </row>
    <row r="9974" spans="6:6" x14ac:dyDescent="0.25">
      <c r="F9974" s="38"/>
    </row>
    <row r="9975" spans="6:6" x14ac:dyDescent="0.25">
      <c r="F9975" s="38"/>
    </row>
    <row r="9976" spans="6:6" x14ac:dyDescent="0.25">
      <c r="F9976" s="38"/>
    </row>
    <row r="9977" spans="6:6" x14ac:dyDescent="0.25">
      <c r="F9977" s="38"/>
    </row>
    <row r="9978" spans="6:6" x14ac:dyDescent="0.25">
      <c r="F9978" s="38"/>
    </row>
    <row r="9979" spans="6:6" x14ac:dyDescent="0.25">
      <c r="F9979" s="38"/>
    </row>
    <row r="9980" spans="6:6" x14ac:dyDescent="0.25">
      <c r="F9980" s="38"/>
    </row>
    <row r="9981" spans="6:6" x14ac:dyDescent="0.25">
      <c r="F9981" s="38"/>
    </row>
    <row r="9982" spans="6:6" x14ac:dyDescent="0.25">
      <c r="F9982" s="38"/>
    </row>
    <row r="9983" spans="6:6" x14ac:dyDescent="0.25">
      <c r="F9983" s="38"/>
    </row>
    <row r="9984" spans="6:6" x14ac:dyDescent="0.25">
      <c r="F9984" s="38"/>
    </row>
    <row r="9985" spans="6:6" x14ac:dyDescent="0.25">
      <c r="F9985" s="38"/>
    </row>
    <row r="9986" spans="6:6" x14ac:dyDescent="0.25">
      <c r="F9986" s="38"/>
    </row>
    <row r="9987" spans="6:6" x14ac:dyDescent="0.25">
      <c r="F9987" s="38"/>
    </row>
    <row r="9988" spans="6:6" x14ac:dyDescent="0.25">
      <c r="F9988" s="38"/>
    </row>
    <row r="9989" spans="6:6" x14ac:dyDescent="0.25">
      <c r="F9989" s="38"/>
    </row>
    <row r="9990" spans="6:6" x14ac:dyDescent="0.25">
      <c r="F9990" s="38"/>
    </row>
    <row r="9991" spans="6:6" x14ac:dyDescent="0.25">
      <c r="F9991" s="38"/>
    </row>
    <row r="9992" spans="6:6" x14ac:dyDescent="0.25">
      <c r="F9992" s="38"/>
    </row>
    <row r="9993" spans="6:6" x14ac:dyDescent="0.25">
      <c r="F9993" s="38"/>
    </row>
    <row r="9994" spans="6:6" x14ac:dyDescent="0.25">
      <c r="F9994" s="38"/>
    </row>
    <row r="9995" spans="6:6" x14ac:dyDescent="0.25">
      <c r="F9995" s="38"/>
    </row>
    <row r="9996" spans="6:6" x14ac:dyDescent="0.25">
      <c r="F9996" s="38"/>
    </row>
    <row r="9997" spans="6:6" x14ac:dyDescent="0.25">
      <c r="F9997" s="38"/>
    </row>
    <row r="9998" spans="6:6" x14ac:dyDescent="0.25">
      <c r="F9998" s="38"/>
    </row>
    <row r="9999" spans="6:6" x14ac:dyDescent="0.25">
      <c r="F9999" s="38"/>
    </row>
    <row r="10000" spans="6:6" x14ac:dyDescent="0.25">
      <c r="F10000" s="38"/>
    </row>
    <row r="10001" spans="6:6" x14ac:dyDescent="0.25">
      <c r="F10001" s="38"/>
    </row>
    <row r="10002" spans="6:6" x14ac:dyDescent="0.25">
      <c r="F10002" s="38"/>
    </row>
    <row r="10003" spans="6:6" x14ac:dyDescent="0.25">
      <c r="F10003" s="38"/>
    </row>
    <row r="10004" spans="6:6" x14ac:dyDescent="0.25">
      <c r="F10004" s="38"/>
    </row>
    <row r="10005" spans="6:6" x14ac:dyDescent="0.25">
      <c r="F10005" s="38"/>
    </row>
    <row r="10006" spans="6:6" x14ac:dyDescent="0.25">
      <c r="F10006" s="38"/>
    </row>
    <row r="10007" spans="6:6" x14ac:dyDescent="0.25">
      <c r="F10007" s="38"/>
    </row>
    <row r="10008" spans="6:6" x14ac:dyDescent="0.25">
      <c r="F10008" s="38"/>
    </row>
    <row r="10009" spans="6:6" x14ac:dyDescent="0.25">
      <c r="F10009" s="38"/>
    </row>
    <row r="10010" spans="6:6" x14ac:dyDescent="0.25">
      <c r="F10010" s="38"/>
    </row>
    <row r="10011" spans="6:6" x14ac:dyDescent="0.25">
      <c r="F10011" s="38"/>
    </row>
    <row r="10012" spans="6:6" x14ac:dyDescent="0.25">
      <c r="F10012" s="38"/>
    </row>
    <row r="10013" spans="6:6" x14ac:dyDescent="0.25">
      <c r="F10013" s="38"/>
    </row>
    <row r="10014" spans="6:6" x14ac:dyDescent="0.25">
      <c r="F10014" s="38"/>
    </row>
    <row r="10015" spans="6:6" x14ac:dyDescent="0.25">
      <c r="F10015" s="38"/>
    </row>
    <row r="10016" spans="6:6" x14ac:dyDescent="0.25">
      <c r="F10016" s="38"/>
    </row>
    <row r="10017" spans="6:6" x14ac:dyDescent="0.25">
      <c r="F10017" s="38"/>
    </row>
    <row r="10018" spans="6:6" x14ac:dyDescent="0.25">
      <c r="F10018" s="38"/>
    </row>
    <row r="10019" spans="6:6" x14ac:dyDescent="0.25">
      <c r="F10019" s="38"/>
    </row>
    <row r="10020" spans="6:6" x14ac:dyDescent="0.25">
      <c r="F10020" s="38"/>
    </row>
    <row r="10021" spans="6:6" x14ac:dyDescent="0.25">
      <c r="F10021" s="38"/>
    </row>
    <row r="10022" spans="6:6" x14ac:dyDescent="0.25">
      <c r="F10022" s="38"/>
    </row>
    <row r="10023" spans="6:6" x14ac:dyDescent="0.25">
      <c r="F10023" s="38"/>
    </row>
    <row r="10024" spans="6:6" x14ac:dyDescent="0.25">
      <c r="F10024" s="38"/>
    </row>
    <row r="10025" spans="6:6" x14ac:dyDescent="0.25">
      <c r="F10025" s="38"/>
    </row>
    <row r="10026" spans="6:6" x14ac:dyDescent="0.25">
      <c r="F10026" s="38"/>
    </row>
    <row r="10027" spans="6:6" x14ac:dyDescent="0.25">
      <c r="F10027" s="38"/>
    </row>
    <row r="10028" spans="6:6" x14ac:dyDescent="0.25">
      <c r="F10028" s="38"/>
    </row>
    <row r="10029" spans="6:6" x14ac:dyDescent="0.25">
      <c r="F10029" s="38"/>
    </row>
    <row r="10030" spans="6:6" x14ac:dyDescent="0.25">
      <c r="F10030" s="38"/>
    </row>
    <row r="10031" spans="6:6" x14ac:dyDescent="0.25">
      <c r="F10031" s="38"/>
    </row>
    <row r="10032" spans="6:6" x14ac:dyDescent="0.25">
      <c r="F10032" s="38"/>
    </row>
    <row r="10033" spans="6:6" x14ac:dyDescent="0.25">
      <c r="F10033" s="38"/>
    </row>
    <row r="10034" spans="6:6" x14ac:dyDescent="0.25">
      <c r="F10034" s="38"/>
    </row>
    <row r="10035" spans="6:6" x14ac:dyDescent="0.25">
      <c r="F10035" s="38"/>
    </row>
    <row r="10036" spans="6:6" x14ac:dyDescent="0.25">
      <c r="F10036" s="38"/>
    </row>
    <row r="10037" spans="6:6" x14ac:dyDescent="0.25">
      <c r="F10037" s="38"/>
    </row>
    <row r="10038" spans="6:6" x14ac:dyDescent="0.25">
      <c r="F10038" s="38"/>
    </row>
    <row r="10039" spans="6:6" x14ac:dyDescent="0.25">
      <c r="F10039" s="38"/>
    </row>
    <row r="10040" spans="6:6" x14ac:dyDescent="0.25">
      <c r="F10040" s="38"/>
    </row>
    <row r="10041" spans="6:6" x14ac:dyDescent="0.25">
      <c r="F10041" s="38"/>
    </row>
    <row r="10042" spans="6:6" x14ac:dyDescent="0.25">
      <c r="F10042" s="38"/>
    </row>
    <row r="10043" spans="6:6" x14ac:dyDescent="0.25">
      <c r="F10043" s="38"/>
    </row>
    <row r="10044" spans="6:6" x14ac:dyDescent="0.25">
      <c r="F10044" s="38"/>
    </row>
    <row r="10045" spans="6:6" x14ac:dyDescent="0.25">
      <c r="F10045" s="38"/>
    </row>
    <row r="10046" spans="6:6" x14ac:dyDescent="0.25">
      <c r="F10046" s="38"/>
    </row>
    <row r="10047" spans="6:6" x14ac:dyDescent="0.25">
      <c r="F10047" s="38"/>
    </row>
    <row r="10048" spans="6:6" x14ac:dyDescent="0.25">
      <c r="F10048" s="38"/>
    </row>
    <row r="10049" spans="6:6" x14ac:dyDescent="0.25">
      <c r="F10049" s="38"/>
    </row>
    <row r="10050" spans="6:6" x14ac:dyDescent="0.25">
      <c r="F10050" s="38"/>
    </row>
    <row r="10051" spans="6:6" x14ac:dyDescent="0.25">
      <c r="F10051" s="38"/>
    </row>
    <row r="10052" spans="6:6" x14ac:dyDescent="0.25">
      <c r="F10052" s="38"/>
    </row>
    <row r="10053" spans="6:6" x14ac:dyDescent="0.25">
      <c r="F10053" s="38"/>
    </row>
    <row r="10054" spans="6:6" x14ac:dyDescent="0.25">
      <c r="F10054" s="38"/>
    </row>
    <row r="10055" spans="6:6" x14ac:dyDescent="0.25">
      <c r="F10055" s="38"/>
    </row>
    <row r="10056" spans="6:6" x14ac:dyDescent="0.25">
      <c r="F10056" s="38"/>
    </row>
    <row r="10057" spans="6:6" x14ac:dyDescent="0.25">
      <c r="F10057" s="38"/>
    </row>
    <row r="10058" spans="6:6" x14ac:dyDescent="0.25">
      <c r="F10058" s="38"/>
    </row>
    <row r="10059" spans="6:6" x14ac:dyDescent="0.25">
      <c r="F10059" s="38"/>
    </row>
    <row r="10060" spans="6:6" x14ac:dyDescent="0.25">
      <c r="F10060" s="38"/>
    </row>
    <row r="10061" spans="6:6" x14ac:dyDescent="0.25">
      <c r="F10061" s="38"/>
    </row>
    <row r="10062" spans="6:6" x14ac:dyDescent="0.25">
      <c r="F10062" s="38"/>
    </row>
    <row r="10063" spans="6:6" x14ac:dyDescent="0.25">
      <c r="F10063" s="38"/>
    </row>
    <row r="10064" spans="6:6" x14ac:dyDescent="0.25">
      <c r="F10064" s="38"/>
    </row>
    <row r="10065" spans="6:6" x14ac:dyDescent="0.25">
      <c r="F10065" s="38"/>
    </row>
    <row r="10066" spans="6:6" x14ac:dyDescent="0.25">
      <c r="F10066" s="38"/>
    </row>
    <row r="10067" spans="6:6" x14ac:dyDescent="0.25">
      <c r="F10067" s="38"/>
    </row>
    <row r="10068" spans="6:6" x14ac:dyDescent="0.25">
      <c r="F10068" s="38"/>
    </row>
    <row r="10069" spans="6:6" x14ac:dyDescent="0.25">
      <c r="F10069" s="38"/>
    </row>
    <row r="10070" spans="6:6" x14ac:dyDescent="0.25">
      <c r="F10070" s="38"/>
    </row>
    <row r="10071" spans="6:6" x14ac:dyDescent="0.25">
      <c r="F10071" s="38"/>
    </row>
    <row r="10072" spans="6:6" x14ac:dyDescent="0.25">
      <c r="F10072" s="38"/>
    </row>
    <row r="10073" spans="6:6" x14ac:dyDescent="0.25">
      <c r="F10073" s="38"/>
    </row>
    <row r="10074" spans="6:6" x14ac:dyDescent="0.25">
      <c r="F10074" s="38"/>
    </row>
    <row r="10075" spans="6:6" x14ac:dyDescent="0.25">
      <c r="F10075" s="38"/>
    </row>
    <row r="10076" spans="6:6" x14ac:dyDescent="0.25">
      <c r="F10076" s="38"/>
    </row>
    <row r="10077" spans="6:6" x14ac:dyDescent="0.25">
      <c r="F10077" s="38"/>
    </row>
    <row r="10078" spans="6:6" x14ac:dyDescent="0.25">
      <c r="F10078" s="38"/>
    </row>
    <row r="10079" spans="6:6" x14ac:dyDescent="0.25">
      <c r="F10079" s="38"/>
    </row>
    <row r="10080" spans="6:6" x14ac:dyDescent="0.25">
      <c r="F10080" s="38"/>
    </row>
    <row r="10081" spans="6:6" x14ac:dyDescent="0.25">
      <c r="F10081" s="38"/>
    </row>
    <row r="10082" spans="6:6" x14ac:dyDescent="0.25">
      <c r="F10082" s="38"/>
    </row>
    <row r="10083" spans="6:6" x14ac:dyDescent="0.25">
      <c r="F10083" s="38"/>
    </row>
    <row r="10084" spans="6:6" x14ac:dyDescent="0.25">
      <c r="F10084" s="38"/>
    </row>
    <row r="10085" spans="6:6" x14ac:dyDescent="0.25">
      <c r="F10085" s="38"/>
    </row>
    <row r="10086" spans="6:6" x14ac:dyDescent="0.25">
      <c r="F10086" s="38"/>
    </row>
    <row r="10087" spans="6:6" x14ac:dyDescent="0.25">
      <c r="F10087" s="38"/>
    </row>
    <row r="10088" spans="6:6" x14ac:dyDescent="0.25">
      <c r="F10088" s="38"/>
    </row>
    <row r="10089" spans="6:6" x14ac:dyDescent="0.25">
      <c r="F10089" s="38"/>
    </row>
    <row r="10090" spans="6:6" x14ac:dyDescent="0.25">
      <c r="F10090" s="38"/>
    </row>
    <row r="10091" spans="6:6" x14ac:dyDescent="0.25">
      <c r="F10091" s="38"/>
    </row>
    <row r="10092" spans="6:6" x14ac:dyDescent="0.25">
      <c r="F10092" s="38"/>
    </row>
    <row r="10093" spans="6:6" x14ac:dyDescent="0.25">
      <c r="F10093" s="38"/>
    </row>
    <row r="10094" spans="6:6" x14ac:dyDescent="0.25">
      <c r="F10094" s="38"/>
    </row>
    <row r="10095" spans="6:6" x14ac:dyDescent="0.25">
      <c r="F10095" s="38"/>
    </row>
    <row r="10096" spans="6:6" x14ac:dyDescent="0.25">
      <c r="F10096" s="38"/>
    </row>
    <row r="10097" spans="6:6" x14ac:dyDescent="0.25">
      <c r="F10097" s="38"/>
    </row>
    <row r="10098" spans="6:6" x14ac:dyDescent="0.25">
      <c r="F10098" s="38"/>
    </row>
    <row r="10099" spans="6:6" x14ac:dyDescent="0.25">
      <c r="F10099" s="38"/>
    </row>
    <row r="10100" spans="6:6" x14ac:dyDescent="0.25">
      <c r="F10100" s="38"/>
    </row>
    <row r="10101" spans="6:6" x14ac:dyDescent="0.25">
      <c r="F10101" s="38"/>
    </row>
    <row r="10102" spans="6:6" x14ac:dyDescent="0.25">
      <c r="F10102" s="38"/>
    </row>
    <row r="10103" spans="6:6" x14ac:dyDescent="0.25">
      <c r="F10103" s="38"/>
    </row>
    <row r="10104" spans="6:6" x14ac:dyDescent="0.25">
      <c r="F10104" s="38"/>
    </row>
    <row r="10105" spans="6:6" x14ac:dyDescent="0.25">
      <c r="F10105" s="38"/>
    </row>
    <row r="10106" spans="6:6" x14ac:dyDescent="0.25">
      <c r="F10106" s="38"/>
    </row>
    <row r="10107" spans="6:6" x14ac:dyDescent="0.25">
      <c r="F10107" s="38"/>
    </row>
    <row r="10108" spans="6:6" x14ac:dyDescent="0.25">
      <c r="F10108" s="38"/>
    </row>
    <row r="10109" spans="6:6" x14ac:dyDescent="0.25">
      <c r="F10109" s="38"/>
    </row>
    <row r="10110" spans="6:6" x14ac:dyDescent="0.25">
      <c r="F10110" s="38"/>
    </row>
    <row r="10111" spans="6:6" x14ac:dyDescent="0.25">
      <c r="F10111" s="38"/>
    </row>
    <row r="10112" spans="6:6" x14ac:dyDescent="0.25">
      <c r="F10112" s="38"/>
    </row>
    <row r="10113" spans="6:6" x14ac:dyDescent="0.25">
      <c r="F10113" s="38"/>
    </row>
    <row r="10114" spans="6:6" x14ac:dyDescent="0.25">
      <c r="F10114" s="38"/>
    </row>
    <row r="10115" spans="6:6" x14ac:dyDescent="0.25">
      <c r="F10115" s="38"/>
    </row>
    <row r="10116" spans="6:6" x14ac:dyDescent="0.25">
      <c r="F10116" s="38"/>
    </row>
    <row r="10117" spans="6:6" x14ac:dyDescent="0.25">
      <c r="F10117" s="38"/>
    </row>
    <row r="10118" spans="6:6" x14ac:dyDescent="0.25">
      <c r="F10118" s="38"/>
    </row>
    <row r="10119" spans="6:6" x14ac:dyDescent="0.25">
      <c r="F10119" s="38"/>
    </row>
    <row r="10120" spans="6:6" x14ac:dyDescent="0.25">
      <c r="F10120" s="38"/>
    </row>
    <row r="10121" spans="6:6" x14ac:dyDescent="0.25">
      <c r="F10121" s="38"/>
    </row>
    <row r="10122" spans="6:6" x14ac:dyDescent="0.25">
      <c r="F10122" s="38"/>
    </row>
    <row r="10123" spans="6:6" x14ac:dyDescent="0.25">
      <c r="F10123" s="38"/>
    </row>
    <row r="10124" spans="6:6" x14ac:dyDescent="0.25">
      <c r="F10124" s="38"/>
    </row>
    <row r="10125" spans="6:6" x14ac:dyDescent="0.25">
      <c r="F10125" s="38"/>
    </row>
    <row r="10126" spans="6:6" x14ac:dyDescent="0.25">
      <c r="F10126" s="38"/>
    </row>
    <row r="10127" spans="6:6" x14ac:dyDescent="0.25">
      <c r="F10127" s="38"/>
    </row>
    <row r="10128" spans="6:6" x14ac:dyDescent="0.25">
      <c r="F10128" s="38"/>
    </row>
    <row r="10129" spans="6:6" x14ac:dyDescent="0.25">
      <c r="F10129" s="38"/>
    </row>
    <row r="10130" spans="6:6" x14ac:dyDescent="0.25">
      <c r="F10130" s="38"/>
    </row>
    <row r="10131" spans="6:6" x14ac:dyDescent="0.25">
      <c r="F10131" s="38"/>
    </row>
    <row r="10132" spans="6:6" x14ac:dyDescent="0.25">
      <c r="F10132" s="38"/>
    </row>
    <row r="10133" spans="6:6" x14ac:dyDescent="0.25">
      <c r="F10133" s="38"/>
    </row>
    <row r="10134" spans="6:6" x14ac:dyDescent="0.25">
      <c r="F10134" s="38"/>
    </row>
    <row r="10135" spans="6:6" x14ac:dyDescent="0.25">
      <c r="F10135" s="38"/>
    </row>
    <row r="10136" spans="6:6" x14ac:dyDescent="0.25">
      <c r="F10136" s="38"/>
    </row>
    <row r="10137" spans="6:6" x14ac:dyDescent="0.25">
      <c r="F10137" s="38"/>
    </row>
    <row r="10138" spans="6:6" x14ac:dyDescent="0.25">
      <c r="F10138" s="38"/>
    </row>
    <row r="10139" spans="6:6" x14ac:dyDescent="0.25">
      <c r="F10139" s="38"/>
    </row>
    <row r="10140" spans="6:6" x14ac:dyDescent="0.25">
      <c r="F10140" s="38"/>
    </row>
    <row r="10141" spans="6:6" x14ac:dyDescent="0.25">
      <c r="F10141" s="38"/>
    </row>
    <row r="10142" spans="6:6" x14ac:dyDescent="0.25">
      <c r="F10142" s="38"/>
    </row>
    <row r="10143" spans="6:6" x14ac:dyDescent="0.25">
      <c r="F10143" s="38"/>
    </row>
    <row r="10144" spans="6:6" x14ac:dyDescent="0.25">
      <c r="F10144" s="38"/>
    </row>
    <row r="10145" spans="6:6" x14ac:dyDescent="0.25">
      <c r="F10145" s="38"/>
    </row>
    <row r="10146" spans="6:6" x14ac:dyDescent="0.25">
      <c r="F10146" s="38"/>
    </row>
    <row r="10147" spans="6:6" x14ac:dyDescent="0.25">
      <c r="F10147" s="38"/>
    </row>
    <row r="10148" spans="6:6" x14ac:dyDescent="0.25">
      <c r="F10148" s="38"/>
    </row>
    <row r="10149" spans="6:6" x14ac:dyDescent="0.25">
      <c r="F10149" s="38"/>
    </row>
    <row r="10150" spans="6:6" x14ac:dyDescent="0.25">
      <c r="F10150" s="38"/>
    </row>
    <row r="10151" spans="6:6" x14ac:dyDescent="0.25">
      <c r="F10151" s="38"/>
    </row>
    <row r="10152" spans="6:6" x14ac:dyDescent="0.25">
      <c r="F10152" s="38"/>
    </row>
    <row r="10153" spans="6:6" x14ac:dyDescent="0.25">
      <c r="F10153" s="38"/>
    </row>
    <row r="10154" spans="6:6" x14ac:dyDescent="0.25">
      <c r="F10154" s="38"/>
    </row>
    <row r="10155" spans="6:6" x14ac:dyDescent="0.25">
      <c r="F10155" s="38"/>
    </row>
    <row r="10156" spans="6:6" x14ac:dyDescent="0.25">
      <c r="F10156" s="38"/>
    </row>
    <row r="10157" spans="6:6" x14ac:dyDescent="0.25">
      <c r="F10157" s="38"/>
    </row>
    <row r="10158" spans="6:6" x14ac:dyDescent="0.25">
      <c r="F10158" s="38"/>
    </row>
    <row r="10159" spans="6:6" x14ac:dyDescent="0.25">
      <c r="F10159" s="38"/>
    </row>
    <row r="10160" spans="6:6" x14ac:dyDescent="0.25">
      <c r="F10160" s="38"/>
    </row>
    <row r="10161" spans="6:6" x14ac:dyDescent="0.25">
      <c r="F10161" s="38"/>
    </row>
    <row r="10162" spans="6:6" x14ac:dyDescent="0.25">
      <c r="F10162" s="38"/>
    </row>
    <row r="10163" spans="6:6" x14ac:dyDescent="0.25">
      <c r="F10163" s="38"/>
    </row>
    <row r="10164" spans="6:6" x14ac:dyDescent="0.25">
      <c r="F10164" s="38"/>
    </row>
    <row r="10165" spans="6:6" x14ac:dyDescent="0.25">
      <c r="F10165" s="38"/>
    </row>
    <row r="10166" spans="6:6" x14ac:dyDescent="0.25">
      <c r="F10166" s="38"/>
    </row>
    <row r="10167" spans="6:6" x14ac:dyDescent="0.25">
      <c r="F10167" s="38"/>
    </row>
    <row r="10168" spans="6:6" x14ac:dyDescent="0.25">
      <c r="F10168" s="38"/>
    </row>
    <row r="10169" spans="6:6" x14ac:dyDescent="0.25">
      <c r="F10169" s="38"/>
    </row>
    <row r="10170" spans="6:6" x14ac:dyDescent="0.25">
      <c r="F10170" s="38"/>
    </row>
    <row r="10171" spans="6:6" x14ac:dyDescent="0.25">
      <c r="F10171" s="38"/>
    </row>
    <row r="10172" spans="6:6" x14ac:dyDescent="0.25">
      <c r="F10172" s="38"/>
    </row>
    <row r="10173" spans="6:6" x14ac:dyDescent="0.25">
      <c r="F10173" s="38"/>
    </row>
    <row r="10174" spans="6:6" x14ac:dyDescent="0.25">
      <c r="F10174" s="38"/>
    </row>
    <row r="10175" spans="6:6" x14ac:dyDescent="0.25">
      <c r="F10175" s="38"/>
    </row>
    <row r="10176" spans="6:6" x14ac:dyDescent="0.25">
      <c r="F10176" s="38"/>
    </row>
    <row r="10177" spans="6:6" x14ac:dyDescent="0.25">
      <c r="F10177" s="38"/>
    </row>
    <row r="10178" spans="6:6" x14ac:dyDescent="0.25">
      <c r="F10178" s="38"/>
    </row>
    <row r="10179" spans="6:6" x14ac:dyDescent="0.25">
      <c r="F10179" s="38"/>
    </row>
    <row r="10180" spans="6:6" x14ac:dyDescent="0.25">
      <c r="F10180" s="38"/>
    </row>
    <row r="10181" spans="6:6" x14ac:dyDescent="0.25">
      <c r="F10181" s="38"/>
    </row>
    <row r="10182" spans="6:6" x14ac:dyDescent="0.25">
      <c r="F10182" s="38"/>
    </row>
    <row r="10183" spans="6:6" x14ac:dyDescent="0.25">
      <c r="F10183" s="38"/>
    </row>
    <row r="10184" spans="6:6" x14ac:dyDescent="0.25">
      <c r="F10184" s="38"/>
    </row>
    <row r="10185" spans="6:6" x14ac:dyDescent="0.25">
      <c r="F10185" s="38"/>
    </row>
    <row r="10186" spans="6:6" x14ac:dyDescent="0.25">
      <c r="F10186" s="38"/>
    </row>
    <row r="10187" spans="6:6" x14ac:dyDescent="0.25">
      <c r="F10187" s="38"/>
    </row>
    <row r="10188" spans="6:6" x14ac:dyDescent="0.25">
      <c r="F10188" s="38"/>
    </row>
    <row r="10189" spans="6:6" x14ac:dyDescent="0.25">
      <c r="F10189" s="38"/>
    </row>
    <row r="10190" spans="6:6" x14ac:dyDescent="0.25">
      <c r="F10190" s="38"/>
    </row>
    <row r="10191" spans="6:6" x14ac:dyDescent="0.25">
      <c r="F10191" s="38"/>
    </row>
    <row r="10192" spans="6:6" x14ac:dyDescent="0.25">
      <c r="F10192" s="38"/>
    </row>
    <row r="10193" spans="6:6" x14ac:dyDescent="0.25">
      <c r="F10193" s="38"/>
    </row>
    <row r="10194" spans="6:6" x14ac:dyDescent="0.25">
      <c r="F10194" s="38"/>
    </row>
    <row r="10195" spans="6:6" x14ac:dyDescent="0.25">
      <c r="F10195" s="38"/>
    </row>
    <row r="10196" spans="6:6" x14ac:dyDescent="0.25">
      <c r="F10196" s="38"/>
    </row>
    <row r="10197" spans="6:6" x14ac:dyDescent="0.25">
      <c r="F10197" s="38"/>
    </row>
    <row r="10198" spans="6:6" x14ac:dyDescent="0.25">
      <c r="F10198" s="38"/>
    </row>
    <row r="10199" spans="6:6" x14ac:dyDescent="0.25">
      <c r="F10199" s="38"/>
    </row>
    <row r="10200" spans="6:6" x14ac:dyDescent="0.25">
      <c r="F10200" s="38"/>
    </row>
    <row r="10201" spans="6:6" x14ac:dyDescent="0.25">
      <c r="F10201" s="38"/>
    </row>
    <row r="10202" spans="6:6" x14ac:dyDescent="0.25">
      <c r="F10202" s="38"/>
    </row>
    <row r="10203" spans="6:6" x14ac:dyDescent="0.25">
      <c r="F10203" s="38"/>
    </row>
    <row r="10204" spans="6:6" x14ac:dyDescent="0.25">
      <c r="F10204" s="38"/>
    </row>
    <row r="10205" spans="6:6" x14ac:dyDescent="0.25">
      <c r="F10205" s="38"/>
    </row>
    <row r="10206" spans="6:6" x14ac:dyDescent="0.25">
      <c r="F10206" s="38"/>
    </row>
    <row r="10207" spans="6:6" x14ac:dyDescent="0.25">
      <c r="F10207" s="38"/>
    </row>
    <row r="10208" spans="6:6" x14ac:dyDescent="0.25">
      <c r="F10208" s="38"/>
    </row>
    <row r="10209" spans="6:6" x14ac:dyDescent="0.25">
      <c r="F10209" s="38"/>
    </row>
    <row r="10210" spans="6:6" x14ac:dyDescent="0.25">
      <c r="F10210" s="38"/>
    </row>
    <row r="10211" spans="6:6" x14ac:dyDescent="0.25">
      <c r="F10211" s="38"/>
    </row>
    <row r="10212" spans="6:6" x14ac:dyDescent="0.25">
      <c r="F10212" s="38"/>
    </row>
    <row r="10213" spans="6:6" x14ac:dyDescent="0.25">
      <c r="F10213" s="38"/>
    </row>
    <row r="10214" spans="6:6" x14ac:dyDescent="0.25">
      <c r="F10214" s="38"/>
    </row>
    <row r="10215" spans="6:6" x14ac:dyDescent="0.25">
      <c r="F10215" s="38"/>
    </row>
    <row r="10216" spans="6:6" x14ac:dyDescent="0.25">
      <c r="F10216" s="38"/>
    </row>
    <row r="10217" spans="6:6" x14ac:dyDescent="0.25">
      <c r="F10217" s="38"/>
    </row>
    <row r="10218" spans="6:6" x14ac:dyDescent="0.25">
      <c r="F10218" s="38"/>
    </row>
    <row r="10219" spans="6:6" x14ac:dyDescent="0.25">
      <c r="F10219" s="38"/>
    </row>
    <row r="10220" spans="6:6" x14ac:dyDescent="0.25">
      <c r="F10220" s="38"/>
    </row>
    <row r="10221" spans="6:6" x14ac:dyDescent="0.25">
      <c r="F10221" s="38"/>
    </row>
    <row r="10222" spans="6:6" x14ac:dyDescent="0.25">
      <c r="F10222" s="38"/>
    </row>
    <row r="10223" spans="6:6" x14ac:dyDescent="0.25">
      <c r="F10223" s="38"/>
    </row>
    <row r="10224" spans="6:6" x14ac:dyDescent="0.25">
      <c r="F10224" s="38"/>
    </row>
    <row r="10225" spans="6:6" x14ac:dyDescent="0.25">
      <c r="F10225" s="38"/>
    </row>
    <row r="10226" spans="6:6" x14ac:dyDescent="0.25">
      <c r="F10226" s="38"/>
    </row>
    <row r="10227" spans="6:6" x14ac:dyDescent="0.25">
      <c r="F10227" s="38"/>
    </row>
    <row r="10228" spans="6:6" x14ac:dyDescent="0.25">
      <c r="F10228" s="38"/>
    </row>
    <row r="10229" spans="6:6" x14ac:dyDescent="0.25">
      <c r="F10229" s="38"/>
    </row>
    <row r="10230" spans="6:6" x14ac:dyDescent="0.25">
      <c r="F10230" s="38"/>
    </row>
    <row r="10231" spans="6:6" x14ac:dyDescent="0.25">
      <c r="F10231" s="38"/>
    </row>
    <row r="10232" spans="6:6" x14ac:dyDescent="0.25">
      <c r="F10232" s="38"/>
    </row>
    <row r="10233" spans="6:6" x14ac:dyDescent="0.25">
      <c r="F10233" s="38"/>
    </row>
    <row r="10234" spans="6:6" x14ac:dyDescent="0.25">
      <c r="F10234" s="38"/>
    </row>
    <row r="10235" spans="6:6" x14ac:dyDescent="0.25">
      <c r="F10235" s="38"/>
    </row>
    <row r="10236" spans="6:6" x14ac:dyDescent="0.25">
      <c r="F10236" s="38"/>
    </row>
    <row r="10237" spans="6:6" x14ac:dyDescent="0.25">
      <c r="F10237" s="38"/>
    </row>
    <row r="10238" spans="6:6" x14ac:dyDescent="0.25">
      <c r="F10238" s="38"/>
    </row>
    <row r="10239" spans="6:6" x14ac:dyDescent="0.25">
      <c r="F10239" s="38"/>
    </row>
    <row r="10240" spans="6:6" x14ac:dyDescent="0.25">
      <c r="F10240" s="38"/>
    </row>
    <row r="10241" spans="6:6" x14ac:dyDescent="0.25">
      <c r="F10241" s="38"/>
    </row>
    <row r="10242" spans="6:6" x14ac:dyDescent="0.25">
      <c r="F10242" s="38"/>
    </row>
    <row r="10243" spans="6:6" x14ac:dyDescent="0.25">
      <c r="F10243" s="38"/>
    </row>
    <row r="10244" spans="6:6" x14ac:dyDescent="0.25">
      <c r="F10244" s="38"/>
    </row>
    <row r="10245" spans="6:6" x14ac:dyDescent="0.25">
      <c r="F10245" s="38"/>
    </row>
    <row r="10246" spans="6:6" x14ac:dyDescent="0.25">
      <c r="F10246" s="38"/>
    </row>
    <row r="10247" spans="6:6" x14ac:dyDescent="0.25">
      <c r="F10247" s="38"/>
    </row>
    <row r="10248" spans="6:6" x14ac:dyDescent="0.25">
      <c r="F10248" s="38"/>
    </row>
    <row r="10249" spans="6:6" x14ac:dyDescent="0.25">
      <c r="F10249" s="38"/>
    </row>
    <row r="10250" spans="6:6" x14ac:dyDescent="0.25">
      <c r="F10250" s="38"/>
    </row>
    <row r="10251" spans="6:6" x14ac:dyDescent="0.25">
      <c r="F10251" s="38"/>
    </row>
    <row r="10252" spans="6:6" x14ac:dyDescent="0.25">
      <c r="F10252" s="38"/>
    </row>
    <row r="10253" spans="6:6" x14ac:dyDescent="0.25">
      <c r="F10253" s="38"/>
    </row>
    <row r="10254" spans="6:6" x14ac:dyDescent="0.25">
      <c r="F10254" s="38"/>
    </row>
    <row r="10255" spans="6:6" x14ac:dyDescent="0.25">
      <c r="F10255" s="38"/>
    </row>
    <row r="10256" spans="6:6" x14ac:dyDescent="0.25">
      <c r="F10256" s="38"/>
    </row>
    <row r="10257" spans="6:6" x14ac:dyDescent="0.25">
      <c r="F10257" s="38"/>
    </row>
    <row r="10258" spans="6:6" x14ac:dyDescent="0.25">
      <c r="F10258" s="38"/>
    </row>
    <row r="10259" spans="6:6" x14ac:dyDescent="0.25">
      <c r="F10259" s="38"/>
    </row>
    <row r="10260" spans="6:6" x14ac:dyDescent="0.25">
      <c r="F10260" s="38"/>
    </row>
    <row r="10261" spans="6:6" x14ac:dyDescent="0.25">
      <c r="F10261" s="38"/>
    </row>
    <row r="10262" spans="6:6" x14ac:dyDescent="0.25">
      <c r="F10262" s="38"/>
    </row>
    <row r="10263" spans="6:6" x14ac:dyDescent="0.25">
      <c r="F10263" s="38"/>
    </row>
    <row r="10264" spans="6:6" x14ac:dyDescent="0.25">
      <c r="F10264" s="38"/>
    </row>
    <row r="10265" spans="6:6" x14ac:dyDescent="0.25">
      <c r="F10265" s="38"/>
    </row>
    <row r="10266" spans="6:6" x14ac:dyDescent="0.25">
      <c r="F10266" s="38"/>
    </row>
    <row r="10267" spans="6:6" x14ac:dyDescent="0.25">
      <c r="F10267" s="38"/>
    </row>
    <row r="10268" spans="6:6" x14ac:dyDescent="0.25">
      <c r="F10268" s="38"/>
    </row>
    <row r="10269" spans="6:6" x14ac:dyDescent="0.25">
      <c r="F10269" s="38"/>
    </row>
    <row r="10270" spans="6:6" x14ac:dyDescent="0.25">
      <c r="F10270" s="38"/>
    </row>
    <row r="10271" spans="6:6" x14ac:dyDescent="0.25">
      <c r="F10271" s="38"/>
    </row>
    <row r="10272" spans="6:6" x14ac:dyDescent="0.25">
      <c r="F10272" s="38"/>
    </row>
    <row r="10273" spans="6:6" x14ac:dyDescent="0.25">
      <c r="F10273" s="38"/>
    </row>
    <row r="10274" spans="6:6" x14ac:dyDescent="0.25">
      <c r="F10274" s="38"/>
    </row>
    <row r="10275" spans="6:6" x14ac:dyDescent="0.25">
      <c r="F10275" s="38"/>
    </row>
    <row r="10276" spans="6:6" x14ac:dyDescent="0.25">
      <c r="F10276" s="38"/>
    </row>
    <row r="10277" spans="6:6" x14ac:dyDescent="0.25">
      <c r="F10277" s="38"/>
    </row>
    <row r="10278" spans="6:6" x14ac:dyDescent="0.25">
      <c r="F10278" s="38"/>
    </row>
    <row r="10279" spans="6:6" x14ac:dyDescent="0.25">
      <c r="F10279" s="38"/>
    </row>
    <row r="10280" spans="6:6" x14ac:dyDescent="0.25">
      <c r="F10280" s="38"/>
    </row>
    <row r="10281" spans="6:6" x14ac:dyDescent="0.25">
      <c r="F10281" s="38"/>
    </row>
    <row r="10282" spans="6:6" x14ac:dyDescent="0.25">
      <c r="F10282" s="38"/>
    </row>
    <row r="10283" spans="6:6" x14ac:dyDescent="0.25">
      <c r="F10283" s="38"/>
    </row>
    <row r="10284" spans="6:6" x14ac:dyDescent="0.25">
      <c r="F10284" s="38"/>
    </row>
    <row r="10285" spans="6:6" x14ac:dyDescent="0.25">
      <c r="F10285" s="38"/>
    </row>
    <row r="10286" spans="6:6" x14ac:dyDescent="0.25">
      <c r="F10286" s="38"/>
    </row>
    <row r="10287" spans="6:6" x14ac:dyDescent="0.25">
      <c r="F10287" s="38"/>
    </row>
    <row r="10288" spans="6:6" x14ac:dyDescent="0.25">
      <c r="F10288" s="38"/>
    </row>
    <row r="10289" spans="6:6" x14ac:dyDescent="0.25">
      <c r="F10289" s="38"/>
    </row>
    <row r="10290" spans="6:6" x14ac:dyDescent="0.25">
      <c r="F10290" s="38"/>
    </row>
    <row r="10291" spans="6:6" x14ac:dyDescent="0.25">
      <c r="F10291" s="38"/>
    </row>
    <row r="10292" spans="6:6" x14ac:dyDescent="0.25">
      <c r="F10292" s="38"/>
    </row>
    <row r="10293" spans="6:6" x14ac:dyDescent="0.25">
      <c r="F10293" s="38"/>
    </row>
    <row r="10294" spans="6:6" x14ac:dyDescent="0.25">
      <c r="F10294" s="38"/>
    </row>
    <row r="10295" spans="6:6" x14ac:dyDescent="0.25">
      <c r="F10295" s="38"/>
    </row>
    <row r="10296" spans="6:6" x14ac:dyDescent="0.25">
      <c r="F10296" s="38"/>
    </row>
    <row r="10297" spans="6:6" x14ac:dyDescent="0.25">
      <c r="F10297" s="38"/>
    </row>
    <row r="10298" spans="6:6" x14ac:dyDescent="0.25">
      <c r="F10298" s="38"/>
    </row>
    <row r="10299" spans="6:6" x14ac:dyDescent="0.25">
      <c r="F10299" s="38"/>
    </row>
    <row r="10300" spans="6:6" x14ac:dyDescent="0.25">
      <c r="F10300" s="38"/>
    </row>
    <row r="10301" spans="6:6" x14ac:dyDescent="0.25">
      <c r="F10301" s="38"/>
    </row>
    <row r="10302" spans="6:6" x14ac:dyDescent="0.25">
      <c r="F10302" s="38"/>
    </row>
    <row r="10303" spans="6:6" x14ac:dyDescent="0.25">
      <c r="F10303" s="38"/>
    </row>
    <row r="10304" spans="6:6" x14ac:dyDescent="0.25">
      <c r="F10304" s="38"/>
    </row>
    <row r="10305" spans="6:6" x14ac:dyDescent="0.25">
      <c r="F10305" s="38"/>
    </row>
    <row r="10306" spans="6:6" x14ac:dyDescent="0.25">
      <c r="F10306" s="38"/>
    </row>
    <row r="10307" spans="6:6" x14ac:dyDescent="0.25">
      <c r="F10307" s="38"/>
    </row>
    <row r="10308" spans="6:6" x14ac:dyDescent="0.25">
      <c r="F10308" s="38"/>
    </row>
    <row r="10309" spans="6:6" x14ac:dyDescent="0.25">
      <c r="F10309" s="38"/>
    </row>
    <row r="10310" spans="6:6" x14ac:dyDescent="0.25">
      <c r="F10310" s="38"/>
    </row>
    <row r="10311" spans="6:6" x14ac:dyDescent="0.25">
      <c r="F10311" s="38"/>
    </row>
    <row r="10312" spans="6:6" x14ac:dyDescent="0.25">
      <c r="F10312" s="38"/>
    </row>
    <row r="10313" spans="6:6" x14ac:dyDescent="0.25">
      <c r="F10313" s="38"/>
    </row>
    <row r="10314" spans="6:6" x14ac:dyDescent="0.25">
      <c r="F10314" s="38"/>
    </row>
    <row r="10315" spans="6:6" x14ac:dyDescent="0.25">
      <c r="F10315" s="38"/>
    </row>
    <row r="10316" spans="6:6" x14ac:dyDescent="0.25">
      <c r="F10316" s="38"/>
    </row>
    <row r="10317" spans="6:6" x14ac:dyDescent="0.25">
      <c r="F10317" s="38"/>
    </row>
    <row r="10318" spans="6:6" x14ac:dyDescent="0.25">
      <c r="F10318" s="38"/>
    </row>
    <row r="10319" spans="6:6" x14ac:dyDescent="0.25">
      <c r="F10319" s="38"/>
    </row>
    <row r="10320" spans="6:6" x14ac:dyDescent="0.25">
      <c r="F10320" s="38"/>
    </row>
    <row r="10321" spans="6:6" x14ac:dyDescent="0.25">
      <c r="F10321" s="38"/>
    </row>
    <row r="10322" spans="6:6" x14ac:dyDescent="0.25">
      <c r="F10322" s="38"/>
    </row>
    <row r="10323" spans="6:6" x14ac:dyDescent="0.25">
      <c r="F10323" s="38"/>
    </row>
    <row r="10324" spans="6:6" x14ac:dyDescent="0.25">
      <c r="F10324" s="38"/>
    </row>
    <row r="10325" spans="6:6" x14ac:dyDescent="0.25">
      <c r="F10325" s="38"/>
    </row>
    <row r="10326" spans="6:6" x14ac:dyDescent="0.25">
      <c r="F10326" s="38"/>
    </row>
    <row r="10327" spans="6:6" x14ac:dyDescent="0.25">
      <c r="F10327" s="38"/>
    </row>
    <row r="10328" spans="6:6" x14ac:dyDescent="0.25">
      <c r="F10328" s="38"/>
    </row>
    <row r="10329" spans="6:6" x14ac:dyDescent="0.25">
      <c r="F10329" s="38"/>
    </row>
    <row r="10330" spans="6:6" x14ac:dyDescent="0.25">
      <c r="F10330" s="38"/>
    </row>
    <row r="10331" spans="6:6" x14ac:dyDescent="0.25">
      <c r="F10331" s="38"/>
    </row>
    <row r="10332" spans="6:6" x14ac:dyDescent="0.25">
      <c r="F10332" s="38"/>
    </row>
    <row r="10333" spans="6:6" x14ac:dyDescent="0.25">
      <c r="F10333" s="38"/>
    </row>
    <row r="10334" spans="6:6" x14ac:dyDescent="0.25">
      <c r="F10334" s="38"/>
    </row>
    <row r="10335" spans="6:6" x14ac:dyDescent="0.25">
      <c r="F10335" s="38"/>
    </row>
    <row r="10336" spans="6:6" x14ac:dyDescent="0.25">
      <c r="F10336" s="38"/>
    </row>
    <row r="10337" spans="6:6" x14ac:dyDescent="0.25">
      <c r="F10337" s="38"/>
    </row>
    <row r="10338" spans="6:6" x14ac:dyDescent="0.25">
      <c r="F10338" s="38"/>
    </row>
    <row r="10339" spans="6:6" x14ac:dyDescent="0.25">
      <c r="F10339" s="38"/>
    </row>
    <row r="10340" spans="6:6" x14ac:dyDescent="0.25">
      <c r="F10340" s="38"/>
    </row>
    <row r="10341" spans="6:6" x14ac:dyDescent="0.25">
      <c r="F10341" s="38"/>
    </row>
    <row r="10342" spans="6:6" x14ac:dyDescent="0.25">
      <c r="F10342" s="38"/>
    </row>
    <row r="10343" spans="6:6" x14ac:dyDescent="0.25">
      <c r="F10343" s="38"/>
    </row>
    <row r="10344" spans="6:6" x14ac:dyDescent="0.25">
      <c r="F10344" s="38"/>
    </row>
    <row r="10345" spans="6:6" x14ac:dyDescent="0.25">
      <c r="F10345" s="38"/>
    </row>
    <row r="10346" spans="6:6" x14ac:dyDescent="0.25">
      <c r="F10346" s="38"/>
    </row>
    <row r="10347" spans="6:6" x14ac:dyDescent="0.25">
      <c r="F10347" s="38"/>
    </row>
    <row r="10348" spans="6:6" x14ac:dyDescent="0.25">
      <c r="F10348" s="38"/>
    </row>
    <row r="10349" spans="6:6" x14ac:dyDescent="0.25">
      <c r="F10349" s="38"/>
    </row>
    <row r="10350" spans="6:6" x14ac:dyDescent="0.25">
      <c r="F10350" s="38"/>
    </row>
    <row r="10351" spans="6:6" x14ac:dyDescent="0.25">
      <c r="F10351" s="38"/>
    </row>
    <row r="10352" spans="6:6" x14ac:dyDescent="0.25">
      <c r="F10352" s="38"/>
    </row>
    <row r="10353" spans="6:6" x14ac:dyDescent="0.25">
      <c r="F10353" s="38"/>
    </row>
    <row r="10354" spans="6:6" x14ac:dyDescent="0.25">
      <c r="F10354" s="38"/>
    </row>
    <row r="10355" spans="6:6" x14ac:dyDescent="0.25">
      <c r="F10355" s="38"/>
    </row>
    <row r="10356" spans="6:6" x14ac:dyDescent="0.25">
      <c r="F10356" s="38"/>
    </row>
    <row r="10357" spans="6:6" x14ac:dyDescent="0.25">
      <c r="F10357" s="38"/>
    </row>
    <row r="10358" spans="6:6" x14ac:dyDescent="0.25">
      <c r="F10358" s="38"/>
    </row>
    <row r="10359" spans="6:6" x14ac:dyDescent="0.25">
      <c r="F10359" s="38"/>
    </row>
    <row r="10360" spans="6:6" x14ac:dyDescent="0.25">
      <c r="F10360" s="38"/>
    </row>
    <row r="10361" spans="6:6" x14ac:dyDescent="0.25">
      <c r="F10361" s="38"/>
    </row>
    <row r="10362" spans="6:6" x14ac:dyDescent="0.25">
      <c r="F10362" s="38"/>
    </row>
    <row r="10363" spans="6:6" x14ac:dyDescent="0.25">
      <c r="F10363" s="38"/>
    </row>
    <row r="10364" spans="6:6" x14ac:dyDescent="0.25">
      <c r="F10364" s="38"/>
    </row>
    <row r="10365" spans="6:6" x14ac:dyDescent="0.25">
      <c r="F10365" s="38"/>
    </row>
    <row r="10366" spans="6:6" x14ac:dyDescent="0.25">
      <c r="F10366" s="38"/>
    </row>
    <row r="10367" spans="6:6" x14ac:dyDescent="0.25">
      <c r="F10367" s="38"/>
    </row>
    <row r="10368" spans="6:6" x14ac:dyDescent="0.25">
      <c r="F10368" s="38"/>
    </row>
    <row r="10369" spans="6:6" x14ac:dyDescent="0.25">
      <c r="F10369" s="38"/>
    </row>
    <row r="10370" spans="6:6" x14ac:dyDescent="0.25">
      <c r="F10370" s="38"/>
    </row>
    <row r="10371" spans="6:6" x14ac:dyDescent="0.25">
      <c r="F10371" s="38"/>
    </row>
    <row r="10372" spans="6:6" x14ac:dyDescent="0.25">
      <c r="F10372" s="38"/>
    </row>
    <row r="10373" spans="6:6" x14ac:dyDescent="0.25">
      <c r="F10373" s="38"/>
    </row>
    <row r="10374" spans="6:6" x14ac:dyDescent="0.25">
      <c r="F10374" s="38"/>
    </row>
    <row r="10375" spans="6:6" x14ac:dyDescent="0.25">
      <c r="F10375" s="38"/>
    </row>
    <row r="10376" spans="6:6" x14ac:dyDescent="0.25">
      <c r="F10376" s="38"/>
    </row>
    <row r="10377" spans="6:6" x14ac:dyDescent="0.25">
      <c r="F10377" s="38"/>
    </row>
    <row r="10378" spans="6:6" x14ac:dyDescent="0.25">
      <c r="F10378" s="38"/>
    </row>
    <row r="10379" spans="6:6" x14ac:dyDescent="0.25">
      <c r="F10379" s="38"/>
    </row>
    <row r="10380" spans="6:6" x14ac:dyDescent="0.25">
      <c r="F10380" s="38"/>
    </row>
    <row r="10381" spans="6:6" x14ac:dyDescent="0.25">
      <c r="F10381" s="38"/>
    </row>
    <row r="10382" spans="6:6" x14ac:dyDescent="0.25">
      <c r="F10382" s="38"/>
    </row>
    <row r="10383" spans="6:6" x14ac:dyDescent="0.25">
      <c r="F10383" s="38"/>
    </row>
    <row r="10384" spans="6:6" x14ac:dyDescent="0.25">
      <c r="F10384" s="38"/>
    </row>
    <row r="10385" spans="6:6" x14ac:dyDescent="0.25">
      <c r="F10385" s="38"/>
    </row>
    <row r="10386" spans="6:6" x14ac:dyDescent="0.25">
      <c r="F10386" s="38"/>
    </row>
    <row r="10387" spans="6:6" x14ac:dyDescent="0.25">
      <c r="F10387" s="38"/>
    </row>
    <row r="10388" spans="6:6" x14ac:dyDescent="0.25">
      <c r="F10388" s="38"/>
    </row>
    <row r="10389" spans="6:6" x14ac:dyDescent="0.25">
      <c r="F10389" s="38"/>
    </row>
    <row r="10390" spans="6:6" x14ac:dyDescent="0.25">
      <c r="F10390" s="38"/>
    </row>
    <row r="10391" spans="6:6" x14ac:dyDescent="0.25">
      <c r="F10391" s="38"/>
    </row>
    <row r="10392" spans="6:6" x14ac:dyDescent="0.25">
      <c r="F10392" s="38"/>
    </row>
    <row r="10393" spans="6:6" x14ac:dyDescent="0.25">
      <c r="F10393" s="38"/>
    </row>
    <row r="10394" spans="6:6" x14ac:dyDescent="0.25">
      <c r="F10394" s="38"/>
    </row>
    <row r="10395" spans="6:6" x14ac:dyDescent="0.25">
      <c r="F10395" s="38"/>
    </row>
    <row r="10396" spans="6:6" x14ac:dyDescent="0.25">
      <c r="F10396" s="38"/>
    </row>
    <row r="10397" spans="6:6" x14ac:dyDescent="0.25">
      <c r="F10397" s="38"/>
    </row>
    <row r="10398" spans="6:6" x14ac:dyDescent="0.25">
      <c r="F10398" s="38"/>
    </row>
    <row r="10399" spans="6:6" x14ac:dyDescent="0.25">
      <c r="F10399" s="38"/>
    </row>
    <row r="10400" spans="6:6" x14ac:dyDescent="0.25">
      <c r="F10400" s="38"/>
    </row>
    <row r="10401" spans="6:6" x14ac:dyDescent="0.25">
      <c r="F10401" s="38"/>
    </row>
    <row r="10402" spans="6:6" x14ac:dyDescent="0.25">
      <c r="F10402" s="38"/>
    </row>
    <row r="10403" spans="6:6" x14ac:dyDescent="0.25">
      <c r="F10403" s="38"/>
    </row>
    <row r="10404" spans="6:6" x14ac:dyDescent="0.25">
      <c r="F10404" s="38"/>
    </row>
    <row r="10405" spans="6:6" x14ac:dyDescent="0.25">
      <c r="F10405" s="38"/>
    </row>
    <row r="10406" spans="6:6" x14ac:dyDescent="0.25">
      <c r="F10406" s="38"/>
    </row>
    <row r="10407" spans="6:6" x14ac:dyDescent="0.25">
      <c r="F10407" s="38"/>
    </row>
    <row r="10408" spans="6:6" x14ac:dyDescent="0.25">
      <c r="F10408" s="38"/>
    </row>
    <row r="10409" spans="6:6" x14ac:dyDescent="0.25">
      <c r="F10409" s="38"/>
    </row>
    <row r="10410" spans="6:6" x14ac:dyDescent="0.25">
      <c r="F10410" s="38"/>
    </row>
    <row r="10411" spans="6:6" x14ac:dyDescent="0.25">
      <c r="F10411" s="38"/>
    </row>
    <row r="10412" spans="6:6" x14ac:dyDescent="0.25">
      <c r="F10412" s="38"/>
    </row>
    <row r="10413" spans="6:6" x14ac:dyDescent="0.25">
      <c r="F10413" s="38"/>
    </row>
    <row r="10414" spans="6:6" x14ac:dyDescent="0.25">
      <c r="F10414" s="38"/>
    </row>
    <row r="10415" spans="6:6" x14ac:dyDescent="0.25">
      <c r="F10415" s="38"/>
    </row>
    <row r="10416" spans="6:6" x14ac:dyDescent="0.25">
      <c r="F10416" s="38"/>
    </row>
    <row r="10417" spans="6:6" x14ac:dyDescent="0.25">
      <c r="F10417" s="38"/>
    </row>
    <row r="10418" spans="6:6" x14ac:dyDescent="0.25">
      <c r="F10418" s="38"/>
    </row>
    <row r="10419" spans="6:6" x14ac:dyDescent="0.25">
      <c r="F10419" s="38"/>
    </row>
    <row r="10420" spans="6:6" x14ac:dyDescent="0.25">
      <c r="F10420" s="38"/>
    </row>
    <row r="10421" spans="6:6" x14ac:dyDescent="0.25">
      <c r="F10421" s="38"/>
    </row>
    <row r="10422" spans="6:6" x14ac:dyDescent="0.25">
      <c r="F10422" s="38"/>
    </row>
    <row r="10423" spans="6:6" x14ac:dyDescent="0.25">
      <c r="F10423" s="38"/>
    </row>
    <row r="10424" spans="6:6" x14ac:dyDescent="0.25">
      <c r="F10424" s="38"/>
    </row>
    <row r="10425" spans="6:6" x14ac:dyDescent="0.25">
      <c r="F10425" s="38"/>
    </row>
    <row r="10426" spans="6:6" x14ac:dyDescent="0.25">
      <c r="F10426" s="38"/>
    </row>
    <row r="10427" spans="6:6" x14ac:dyDescent="0.25">
      <c r="F10427" s="38"/>
    </row>
    <row r="10428" spans="6:6" x14ac:dyDescent="0.25">
      <c r="F10428" s="38"/>
    </row>
    <row r="10429" spans="6:6" x14ac:dyDescent="0.25">
      <c r="F10429" s="38"/>
    </row>
    <row r="10430" spans="6:6" x14ac:dyDescent="0.25">
      <c r="F10430" s="38"/>
    </row>
    <row r="10431" spans="6:6" x14ac:dyDescent="0.25">
      <c r="F10431" s="38"/>
    </row>
    <row r="10432" spans="6:6" x14ac:dyDescent="0.25">
      <c r="F10432" s="38"/>
    </row>
    <row r="10433" spans="6:6" x14ac:dyDescent="0.25">
      <c r="F10433" s="38"/>
    </row>
    <row r="10434" spans="6:6" x14ac:dyDescent="0.25">
      <c r="F10434" s="38"/>
    </row>
    <row r="10435" spans="6:6" x14ac:dyDescent="0.25">
      <c r="F10435" s="38"/>
    </row>
    <row r="10436" spans="6:6" x14ac:dyDescent="0.25">
      <c r="F10436" s="38"/>
    </row>
    <row r="10437" spans="6:6" x14ac:dyDescent="0.25">
      <c r="F10437" s="38"/>
    </row>
    <row r="10438" spans="6:6" x14ac:dyDescent="0.25">
      <c r="F10438" s="38"/>
    </row>
    <row r="10439" spans="6:6" x14ac:dyDescent="0.25">
      <c r="F10439" s="38"/>
    </row>
    <row r="10440" spans="6:6" x14ac:dyDescent="0.25">
      <c r="F10440" s="38"/>
    </row>
    <row r="10441" spans="6:6" x14ac:dyDescent="0.25">
      <c r="F10441" s="38"/>
    </row>
    <row r="10442" spans="6:6" x14ac:dyDescent="0.25">
      <c r="F10442" s="38"/>
    </row>
    <row r="10443" spans="6:6" x14ac:dyDescent="0.25">
      <c r="F10443" s="38"/>
    </row>
    <row r="10444" spans="6:6" x14ac:dyDescent="0.25">
      <c r="F10444" s="38"/>
    </row>
    <row r="10445" spans="6:6" x14ac:dyDescent="0.25">
      <c r="F10445" s="38"/>
    </row>
    <row r="10446" spans="6:6" x14ac:dyDescent="0.25">
      <c r="F10446" s="38"/>
    </row>
    <row r="10447" spans="6:6" x14ac:dyDescent="0.25">
      <c r="F10447" s="38"/>
    </row>
    <row r="10448" spans="6:6" x14ac:dyDescent="0.25">
      <c r="F10448" s="38"/>
    </row>
    <row r="10449" spans="6:6" x14ac:dyDescent="0.25">
      <c r="F10449" s="38"/>
    </row>
    <row r="10450" spans="6:6" x14ac:dyDescent="0.25">
      <c r="F10450" s="38"/>
    </row>
    <row r="10451" spans="6:6" x14ac:dyDescent="0.25">
      <c r="F10451" s="38"/>
    </row>
    <row r="10452" spans="6:6" x14ac:dyDescent="0.25">
      <c r="F10452" s="38"/>
    </row>
    <row r="10453" spans="6:6" x14ac:dyDescent="0.25">
      <c r="F10453" s="38"/>
    </row>
    <row r="10454" spans="6:6" x14ac:dyDescent="0.25">
      <c r="F10454" s="38"/>
    </row>
    <row r="10455" spans="6:6" x14ac:dyDescent="0.25">
      <c r="F10455" s="38"/>
    </row>
    <row r="10456" spans="6:6" x14ac:dyDescent="0.25">
      <c r="F10456" s="38"/>
    </row>
    <row r="10457" spans="6:6" x14ac:dyDescent="0.25">
      <c r="F10457" s="38"/>
    </row>
    <row r="10458" spans="6:6" x14ac:dyDescent="0.25">
      <c r="F10458" s="38"/>
    </row>
    <row r="10459" spans="6:6" x14ac:dyDescent="0.25">
      <c r="F10459" s="38"/>
    </row>
    <row r="10460" spans="6:6" x14ac:dyDescent="0.25">
      <c r="F10460" s="38"/>
    </row>
    <row r="10461" spans="6:6" x14ac:dyDescent="0.25">
      <c r="F10461" s="38"/>
    </row>
    <row r="10462" spans="6:6" x14ac:dyDescent="0.25">
      <c r="F10462" s="38"/>
    </row>
    <row r="10463" spans="6:6" x14ac:dyDescent="0.25">
      <c r="F10463" s="38"/>
    </row>
    <row r="10464" spans="6:6" x14ac:dyDescent="0.25">
      <c r="F10464" s="38"/>
    </row>
    <row r="10465" spans="6:6" x14ac:dyDescent="0.25">
      <c r="F10465" s="38"/>
    </row>
    <row r="10466" spans="6:6" x14ac:dyDescent="0.25">
      <c r="F10466" s="38"/>
    </row>
    <row r="10467" spans="6:6" x14ac:dyDescent="0.25">
      <c r="F10467" s="38"/>
    </row>
    <row r="10468" spans="6:6" x14ac:dyDescent="0.25">
      <c r="F10468" s="38"/>
    </row>
    <row r="10469" spans="6:6" x14ac:dyDescent="0.25">
      <c r="F10469" s="38"/>
    </row>
    <row r="10470" spans="6:6" x14ac:dyDescent="0.25">
      <c r="F10470" s="38"/>
    </row>
    <row r="10471" spans="6:6" x14ac:dyDescent="0.25">
      <c r="F10471" s="38"/>
    </row>
    <row r="10472" spans="6:6" x14ac:dyDescent="0.25">
      <c r="F10472" s="38"/>
    </row>
    <row r="10473" spans="6:6" x14ac:dyDescent="0.25">
      <c r="F10473" s="38"/>
    </row>
    <row r="10474" spans="6:6" x14ac:dyDescent="0.25">
      <c r="F10474" s="38"/>
    </row>
    <row r="10475" spans="6:6" x14ac:dyDescent="0.25">
      <c r="F10475" s="38"/>
    </row>
    <row r="10476" spans="6:6" x14ac:dyDescent="0.25">
      <c r="F10476" s="38"/>
    </row>
    <row r="10477" spans="6:6" x14ac:dyDescent="0.25">
      <c r="F10477" s="38"/>
    </row>
    <row r="10478" spans="6:6" x14ac:dyDescent="0.25">
      <c r="F10478" s="38"/>
    </row>
    <row r="10479" spans="6:6" x14ac:dyDescent="0.25">
      <c r="F10479" s="38"/>
    </row>
    <row r="10480" spans="6:6" x14ac:dyDescent="0.25">
      <c r="F10480" s="38"/>
    </row>
    <row r="10481" spans="6:6" x14ac:dyDescent="0.25">
      <c r="F10481" s="38"/>
    </row>
    <row r="10482" spans="6:6" x14ac:dyDescent="0.25">
      <c r="F10482" s="38"/>
    </row>
    <row r="10483" spans="6:6" x14ac:dyDescent="0.25">
      <c r="F10483" s="38"/>
    </row>
    <row r="10484" spans="6:6" x14ac:dyDescent="0.25">
      <c r="F10484" s="38"/>
    </row>
    <row r="10485" spans="6:6" x14ac:dyDescent="0.25">
      <c r="F10485" s="38"/>
    </row>
    <row r="10486" spans="6:6" x14ac:dyDescent="0.25">
      <c r="F10486" s="38"/>
    </row>
    <row r="10487" spans="6:6" x14ac:dyDescent="0.25">
      <c r="F10487" s="38"/>
    </row>
    <row r="10488" spans="6:6" x14ac:dyDescent="0.25">
      <c r="F10488" s="38"/>
    </row>
    <row r="10489" spans="6:6" x14ac:dyDescent="0.25">
      <c r="F10489" s="38"/>
    </row>
    <row r="10490" spans="6:6" x14ac:dyDescent="0.25">
      <c r="F10490" s="38"/>
    </row>
    <row r="10491" spans="6:6" x14ac:dyDescent="0.25">
      <c r="F10491" s="38"/>
    </row>
    <row r="10492" spans="6:6" x14ac:dyDescent="0.25">
      <c r="F10492" s="38"/>
    </row>
    <row r="10493" spans="6:6" x14ac:dyDescent="0.25">
      <c r="F10493" s="38"/>
    </row>
    <row r="10494" spans="6:6" x14ac:dyDescent="0.25">
      <c r="F10494" s="38"/>
    </row>
    <row r="10495" spans="6:6" x14ac:dyDescent="0.25">
      <c r="F10495" s="38"/>
    </row>
    <row r="10496" spans="6:6" x14ac:dyDescent="0.25">
      <c r="F10496" s="38"/>
    </row>
    <row r="10497" spans="6:6" x14ac:dyDescent="0.25">
      <c r="F10497" s="38"/>
    </row>
    <row r="10498" spans="6:6" x14ac:dyDescent="0.25">
      <c r="F10498" s="38"/>
    </row>
    <row r="10499" spans="6:6" x14ac:dyDescent="0.25">
      <c r="F10499" s="38"/>
    </row>
    <row r="10500" spans="6:6" x14ac:dyDescent="0.25">
      <c r="F10500" s="38"/>
    </row>
    <row r="10501" spans="6:6" x14ac:dyDescent="0.25">
      <c r="F10501" s="38"/>
    </row>
    <row r="10502" spans="6:6" x14ac:dyDescent="0.25">
      <c r="F10502" s="38"/>
    </row>
    <row r="10503" spans="6:6" x14ac:dyDescent="0.25">
      <c r="F10503" s="38"/>
    </row>
    <row r="10504" spans="6:6" x14ac:dyDescent="0.25">
      <c r="F10504" s="38"/>
    </row>
    <row r="10505" spans="6:6" x14ac:dyDescent="0.25">
      <c r="F10505" s="38"/>
    </row>
    <row r="10506" spans="6:6" x14ac:dyDescent="0.25">
      <c r="F10506" s="38"/>
    </row>
    <row r="10507" spans="6:6" x14ac:dyDescent="0.25">
      <c r="F10507" s="38"/>
    </row>
    <row r="10508" spans="6:6" x14ac:dyDescent="0.25">
      <c r="F10508" s="38"/>
    </row>
    <row r="10509" spans="6:6" x14ac:dyDescent="0.25">
      <c r="F10509" s="38"/>
    </row>
    <row r="10510" spans="6:6" x14ac:dyDescent="0.25">
      <c r="F10510" s="38"/>
    </row>
    <row r="10511" spans="6:6" x14ac:dyDescent="0.25">
      <c r="F10511" s="38"/>
    </row>
    <row r="10512" spans="6:6" x14ac:dyDescent="0.25">
      <c r="F10512" s="38"/>
    </row>
    <row r="10513" spans="6:6" x14ac:dyDescent="0.25">
      <c r="F10513" s="38"/>
    </row>
    <row r="10514" spans="6:6" x14ac:dyDescent="0.25">
      <c r="F10514" s="38"/>
    </row>
    <row r="10515" spans="6:6" x14ac:dyDescent="0.25">
      <c r="F10515" s="38"/>
    </row>
    <row r="10516" spans="6:6" x14ac:dyDescent="0.25">
      <c r="F10516" s="38"/>
    </row>
    <row r="10517" spans="6:6" x14ac:dyDescent="0.25">
      <c r="F10517" s="38"/>
    </row>
    <row r="10518" spans="6:6" x14ac:dyDescent="0.25">
      <c r="F10518" s="38"/>
    </row>
    <row r="10519" spans="6:6" x14ac:dyDescent="0.25">
      <c r="F10519" s="38"/>
    </row>
    <row r="10520" spans="6:6" x14ac:dyDescent="0.25">
      <c r="F10520" s="38"/>
    </row>
    <row r="10521" spans="6:6" x14ac:dyDescent="0.25">
      <c r="F10521" s="38"/>
    </row>
    <row r="10522" spans="6:6" x14ac:dyDescent="0.25">
      <c r="F10522" s="38"/>
    </row>
    <row r="10523" spans="6:6" x14ac:dyDescent="0.25">
      <c r="F10523" s="38"/>
    </row>
    <row r="10524" spans="6:6" x14ac:dyDescent="0.25">
      <c r="F10524" s="38"/>
    </row>
    <row r="10525" spans="6:6" x14ac:dyDescent="0.25">
      <c r="F10525" s="38"/>
    </row>
    <row r="10526" spans="6:6" x14ac:dyDescent="0.25">
      <c r="F10526" s="38"/>
    </row>
    <row r="10527" spans="6:6" x14ac:dyDescent="0.25">
      <c r="F10527" s="38"/>
    </row>
    <row r="10528" spans="6:6" x14ac:dyDescent="0.25">
      <c r="F10528" s="38"/>
    </row>
    <row r="10529" spans="6:6" x14ac:dyDescent="0.25">
      <c r="F10529" s="38"/>
    </row>
    <row r="10530" spans="6:6" x14ac:dyDescent="0.25">
      <c r="F10530" s="38"/>
    </row>
    <row r="10531" spans="6:6" x14ac:dyDescent="0.25">
      <c r="F10531" s="38"/>
    </row>
    <row r="10532" spans="6:6" x14ac:dyDescent="0.25">
      <c r="F10532" s="38"/>
    </row>
    <row r="10533" spans="6:6" x14ac:dyDescent="0.25">
      <c r="F10533" s="38"/>
    </row>
    <row r="10534" spans="6:6" x14ac:dyDescent="0.25">
      <c r="F10534" s="38"/>
    </row>
    <row r="10535" spans="6:6" x14ac:dyDescent="0.25">
      <c r="F10535" s="38"/>
    </row>
    <row r="10536" spans="6:6" x14ac:dyDescent="0.25">
      <c r="F10536" s="38"/>
    </row>
    <row r="10537" spans="6:6" x14ac:dyDescent="0.25">
      <c r="F10537" s="38"/>
    </row>
    <row r="10538" spans="6:6" x14ac:dyDescent="0.25">
      <c r="F10538" s="38"/>
    </row>
    <row r="10539" spans="6:6" x14ac:dyDescent="0.25">
      <c r="F10539" s="38"/>
    </row>
    <row r="10540" spans="6:6" x14ac:dyDescent="0.25">
      <c r="F10540" s="38"/>
    </row>
    <row r="10541" spans="6:6" x14ac:dyDescent="0.25">
      <c r="F10541" s="38"/>
    </row>
    <row r="10542" spans="6:6" x14ac:dyDescent="0.25">
      <c r="F10542" s="38"/>
    </row>
    <row r="10543" spans="6:6" x14ac:dyDescent="0.25">
      <c r="F10543" s="38"/>
    </row>
    <row r="10544" spans="6:6" x14ac:dyDescent="0.25">
      <c r="F10544" s="38"/>
    </row>
    <row r="10545" spans="6:6" x14ac:dyDescent="0.25">
      <c r="F10545" s="38"/>
    </row>
    <row r="10546" spans="6:6" x14ac:dyDescent="0.25">
      <c r="F10546" s="38"/>
    </row>
    <row r="10547" spans="6:6" x14ac:dyDescent="0.25">
      <c r="F10547" s="38"/>
    </row>
    <row r="10548" spans="6:6" x14ac:dyDescent="0.25">
      <c r="F10548" s="38"/>
    </row>
    <row r="10549" spans="6:6" x14ac:dyDescent="0.25">
      <c r="F10549" s="38"/>
    </row>
    <row r="10550" spans="6:6" x14ac:dyDescent="0.25">
      <c r="F10550" s="38"/>
    </row>
    <row r="10551" spans="6:6" x14ac:dyDescent="0.25">
      <c r="F10551" s="38"/>
    </row>
    <row r="10552" spans="6:6" x14ac:dyDescent="0.25">
      <c r="F10552" s="38"/>
    </row>
    <row r="10553" spans="6:6" x14ac:dyDescent="0.25">
      <c r="F10553" s="38"/>
    </row>
    <row r="10554" spans="6:6" x14ac:dyDescent="0.25">
      <c r="F10554" s="38"/>
    </row>
    <row r="10555" spans="6:6" x14ac:dyDescent="0.25">
      <c r="F10555" s="38"/>
    </row>
    <row r="10556" spans="6:6" x14ac:dyDescent="0.25">
      <c r="F10556" s="38"/>
    </row>
    <row r="10557" spans="6:6" x14ac:dyDescent="0.25">
      <c r="F10557" s="38"/>
    </row>
    <row r="10558" spans="6:6" x14ac:dyDescent="0.25">
      <c r="F10558" s="38"/>
    </row>
    <row r="10559" spans="6:6" x14ac:dyDescent="0.25">
      <c r="F10559" s="38"/>
    </row>
    <row r="10560" spans="6:6" x14ac:dyDescent="0.25">
      <c r="F10560" s="38"/>
    </row>
    <row r="10561" spans="6:6" x14ac:dyDescent="0.25">
      <c r="F10561" s="38"/>
    </row>
    <row r="10562" spans="6:6" x14ac:dyDescent="0.25">
      <c r="F10562" s="38"/>
    </row>
    <row r="10563" spans="6:6" x14ac:dyDescent="0.25">
      <c r="F10563" s="38"/>
    </row>
    <row r="10564" spans="6:6" x14ac:dyDescent="0.25">
      <c r="F10564" s="38"/>
    </row>
    <row r="10565" spans="6:6" x14ac:dyDescent="0.25">
      <c r="F10565" s="38"/>
    </row>
    <row r="10566" spans="6:6" x14ac:dyDescent="0.25">
      <c r="F10566" s="38"/>
    </row>
    <row r="10567" spans="6:6" x14ac:dyDescent="0.25">
      <c r="F10567" s="38"/>
    </row>
    <row r="10568" spans="6:6" x14ac:dyDescent="0.25">
      <c r="F10568" s="38"/>
    </row>
    <row r="10569" spans="6:6" x14ac:dyDescent="0.25">
      <c r="F10569" s="38"/>
    </row>
    <row r="10570" spans="6:6" x14ac:dyDescent="0.25">
      <c r="F10570" s="38"/>
    </row>
    <row r="10571" spans="6:6" x14ac:dyDescent="0.25">
      <c r="F10571" s="38"/>
    </row>
    <row r="10572" spans="6:6" x14ac:dyDescent="0.25">
      <c r="F10572" s="38"/>
    </row>
    <row r="10573" spans="6:6" x14ac:dyDescent="0.25">
      <c r="F10573" s="38"/>
    </row>
    <row r="10574" spans="6:6" x14ac:dyDescent="0.25">
      <c r="F10574" s="38"/>
    </row>
    <row r="10575" spans="6:6" x14ac:dyDescent="0.25">
      <c r="F10575" s="38"/>
    </row>
    <row r="10576" spans="6:6" x14ac:dyDescent="0.25">
      <c r="F10576" s="38"/>
    </row>
    <row r="10577" spans="6:6" x14ac:dyDescent="0.25">
      <c r="F10577" s="38"/>
    </row>
    <row r="10578" spans="6:6" x14ac:dyDescent="0.25">
      <c r="F10578" s="38"/>
    </row>
    <row r="10579" spans="6:6" x14ac:dyDescent="0.25">
      <c r="F10579" s="38"/>
    </row>
    <row r="10580" spans="6:6" x14ac:dyDescent="0.25">
      <c r="F10580" s="38"/>
    </row>
    <row r="10581" spans="6:6" x14ac:dyDescent="0.25">
      <c r="F10581" s="38"/>
    </row>
    <row r="10582" spans="6:6" x14ac:dyDescent="0.25">
      <c r="F10582" s="38"/>
    </row>
    <row r="10583" spans="6:6" x14ac:dyDescent="0.25">
      <c r="F10583" s="38"/>
    </row>
    <row r="10584" spans="6:6" x14ac:dyDescent="0.25">
      <c r="F10584" s="38"/>
    </row>
    <row r="10585" spans="6:6" x14ac:dyDescent="0.25">
      <c r="F10585" s="38"/>
    </row>
    <row r="10586" spans="6:6" x14ac:dyDescent="0.25">
      <c r="F10586" s="38"/>
    </row>
    <row r="10587" spans="6:6" x14ac:dyDescent="0.25">
      <c r="F10587" s="38"/>
    </row>
    <row r="10588" spans="6:6" x14ac:dyDescent="0.25">
      <c r="F10588" s="38"/>
    </row>
    <row r="10589" spans="6:6" x14ac:dyDescent="0.25">
      <c r="F10589" s="38"/>
    </row>
    <row r="10590" spans="6:6" x14ac:dyDescent="0.25">
      <c r="F10590" s="38"/>
    </row>
    <row r="10591" spans="6:6" x14ac:dyDescent="0.25">
      <c r="F10591" s="38"/>
    </row>
    <row r="10592" spans="6:6" x14ac:dyDescent="0.25">
      <c r="F10592" s="38"/>
    </row>
    <row r="10593" spans="6:6" x14ac:dyDescent="0.25">
      <c r="F10593" s="38"/>
    </row>
    <row r="10594" spans="6:6" x14ac:dyDescent="0.25">
      <c r="F10594" s="38"/>
    </row>
    <row r="10595" spans="6:6" x14ac:dyDescent="0.25">
      <c r="F10595" s="38"/>
    </row>
    <row r="10596" spans="6:6" x14ac:dyDescent="0.25">
      <c r="F10596" s="38"/>
    </row>
    <row r="10597" spans="6:6" x14ac:dyDescent="0.25">
      <c r="F10597" s="38"/>
    </row>
    <row r="10598" spans="6:6" x14ac:dyDescent="0.25">
      <c r="F10598" s="38"/>
    </row>
    <row r="10599" spans="6:6" x14ac:dyDescent="0.25">
      <c r="F10599" s="38"/>
    </row>
    <row r="10600" spans="6:6" x14ac:dyDescent="0.25">
      <c r="F10600" s="38"/>
    </row>
    <row r="10601" spans="6:6" x14ac:dyDescent="0.25">
      <c r="F10601" s="38"/>
    </row>
    <row r="10602" spans="6:6" x14ac:dyDescent="0.25">
      <c r="F10602" s="38"/>
    </row>
    <row r="10603" spans="6:6" x14ac:dyDescent="0.25">
      <c r="F10603" s="38"/>
    </row>
    <row r="10604" spans="6:6" x14ac:dyDescent="0.25">
      <c r="F10604" s="38"/>
    </row>
    <row r="10605" spans="6:6" x14ac:dyDescent="0.25">
      <c r="F10605" s="38"/>
    </row>
    <row r="10606" spans="6:6" x14ac:dyDescent="0.25">
      <c r="F10606" s="38"/>
    </row>
    <row r="10607" spans="6:6" x14ac:dyDescent="0.25">
      <c r="F10607" s="38"/>
    </row>
    <row r="10608" spans="6:6" x14ac:dyDescent="0.25">
      <c r="F10608" s="38"/>
    </row>
    <row r="10609" spans="6:6" x14ac:dyDescent="0.25">
      <c r="F10609" s="38"/>
    </row>
    <row r="10610" spans="6:6" x14ac:dyDescent="0.25">
      <c r="F10610" s="38"/>
    </row>
    <row r="10611" spans="6:6" x14ac:dyDescent="0.25">
      <c r="F10611" s="38"/>
    </row>
    <row r="10612" spans="6:6" x14ac:dyDescent="0.25">
      <c r="F10612" s="38"/>
    </row>
    <row r="10613" spans="6:6" x14ac:dyDescent="0.25">
      <c r="F10613" s="38"/>
    </row>
    <row r="10614" spans="6:6" x14ac:dyDescent="0.25">
      <c r="F10614" s="38"/>
    </row>
    <row r="10615" spans="6:6" x14ac:dyDescent="0.25">
      <c r="F10615" s="38"/>
    </row>
    <row r="10616" spans="6:6" x14ac:dyDescent="0.25">
      <c r="F10616" s="38"/>
    </row>
    <row r="10617" spans="6:6" x14ac:dyDescent="0.25">
      <c r="F10617" s="38"/>
    </row>
    <row r="10618" spans="6:6" x14ac:dyDescent="0.25">
      <c r="F10618" s="38"/>
    </row>
    <row r="10619" spans="6:6" x14ac:dyDescent="0.25">
      <c r="F10619" s="38"/>
    </row>
    <row r="10620" spans="6:6" x14ac:dyDescent="0.25">
      <c r="F10620" s="38"/>
    </row>
    <row r="10621" spans="6:6" x14ac:dyDescent="0.25">
      <c r="F10621" s="38"/>
    </row>
    <row r="10622" spans="6:6" x14ac:dyDescent="0.25">
      <c r="F10622" s="38"/>
    </row>
    <row r="10623" spans="6:6" x14ac:dyDescent="0.25">
      <c r="F10623" s="38"/>
    </row>
    <row r="10624" spans="6:6" x14ac:dyDescent="0.25">
      <c r="F10624" s="38"/>
    </row>
    <row r="10625" spans="6:6" x14ac:dyDescent="0.25">
      <c r="F10625" s="38"/>
    </row>
    <row r="10626" spans="6:6" x14ac:dyDescent="0.25">
      <c r="F10626" s="38"/>
    </row>
    <row r="10627" spans="6:6" x14ac:dyDescent="0.25">
      <c r="F10627" s="38"/>
    </row>
    <row r="10628" spans="6:6" x14ac:dyDescent="0.25">
      <c r="F10628" s="38"/>
    </row>
    <row r="10629" spans="6:6" x14ac:dyDescent="0.25">
      <c r="F10629" s="38"/>
    </row>
    <row r="10630" spans="6:6" x14ac:dyDescent="0.25">
      <c r="F10630" s="38"/>
    </row>
    <row r="10631" spans="6:6" x14ac:dyDescent="0.25">
      <c r="F10631" s="38"/>
    </row>
    <row r="10632" spans="6:6" x14ac:dyDescent="0.25">
      <c r="F10632" s="38"/>
    </row>
    <row r="10633" spans="6:6" x14ac:dyDescent="0.25">
      <c r="F10633" s="38"/>
    </row>
    <row r="10634" spans="6:6" x14ac:dyDescent="0.25">
      <c r="F10634" s="38"/>
    </row>
    <row r="10635" spans="6:6" x14ac:dyDescent="0.25">
      <c r="F10635" s="38"/>
    </row>
    <row r="10636" spans="6:6" x14ac:dyDescent="0.25">
      <c r="F10636" s="38"/>
    </row>
    <row r="10637" spans="6:6" x14ac:dyDescent="0.25">
      <c r="F10637" s="38"/>
    </row>
    <row r="10638" spans="6:6" x14ac:dyDescent="0.25">
      <c r="F10638" s="38"/>
    </row>
    <row r="10639" spans="6:6" x14ac:dyDescent="0.25">
      <c r="F10639" s="38"/>
    </row>
    <row r="10640" spans="6:6" x14ac:dyDescent="0.25">
      <c r="F10640" s="38"/>
    </row>
    <row r="10641" spans="6:6" x14ac:dyDescent="0.25">
      <c r="F10641" s="38"/>
    </row>
    <row r="10642" spans="6:6" x14ac:dyDescent="0.25">
      <c r="F10642" s="38"/>
    </row>
    <row r="10643" spans="6:6" x14ac:dyDescent="0.25">
      <c r="F10643" s="38"/>
    </row>
    <row r="10644" spans="6:6" x14ac:dyDescent="0.25">
      <c r="F10644" s="38"/>
    </row>
    <row r="10645" spans="6:6" x14ac:dyDescent="0.25">
      <c r="F10645" s="38"/>
    </row>
    <row r="10646" spans="6:6" x14ac:dyDescent="0.25">
      <c r="F10646" s="38"/>
    </row>
    <row r="10647" spans="6:6" x14ac:dyDescent="0.25">
      <c r="F10647" s="38"/>
    </row>
    <row r="10648" spans="6:6" x14ac:dyDescent="0.25">
      <c r="F10648" s="38"/>
    </row>
    <row r="10649" spans="6:6" x14ac:dyDescent="0.25">
      <c r="F10649" s="38"/>
    </row>
    <row r="10650" spans="6:6" x14ac:dyDescent="0.25">
      <c r="F10650" s="38"/>
    </row>
    <row r="10651" spans="6:6" x14ac:dyDescent="0.25">
      <c r="F10651" s="38"/>
    </row>
    <row r="10652" spans="6:6" x14ac:dyDescent="0.25">
      <c r="F10652" s="38"/>
    </row>
    <row r="10653" spans="6:6" x14ac:dyDescent="0.25">
      <c r="F10653" s="38"/>
    </row>
    <row r="10654" spans="6:6" x14ac:dyDescent="0.25">
      <c r="F10654" s="38"/>
    </row>
    <row r="10655" spans="6:6" x14ac:dyDescent="0.25">
      <c r="F10655" s="38"/>
    </row>
    <row r="10656" spans="6:6" x14ac:dyDescent="0.25">
      <c r="F10656" s="38"/>
    </row>
    <row r="10657" spans="6:6" x14ac:dyDescent="0.25">
      <c r="F10657" s="38"/>
    </row>
    <row r="10658" spans="6:6" x14ac:dyDescent="0.25">
      <c r="F10658" s="38"/>
    </row>
    <row r="10659" spans="6:6" x14ac:dyDescent="0.25">
      <c r="F10659" s="38"/>
    </row>
    <row r="10660" spans="6:6" x14ac:dyDescent="0.25">
      <c r="F10660" s="38"/>
    </row>
    <row r="10661" spans="6:6" x14ac:dyDescent="0.25">
      <c r="F10661" s="38"/>
    </row>
    <row r="10662" spans="6:6" x14ac:dyDescent="0.25">
      <c r="F10662" s="38"/>
    </row>
    <row r="10663" spans="6:6" x14ac:dyDescent="0.25">
      <c r="F10663" s="38"/>
    </row>
    <row r="10664" spans="6:6" x14ac:dyDescent="0.25">
      <c r="F10664" s="38"/>
    </row>
    <row r="10665" spans="6:6" x14ac:dyDescent="0.25">
      <c r="F10665" s="38"/>
    </row>
    <row r="10666" spans="6:6" x14ac:dyDescent="0.25">
      <c r="F10666" s="38"/>
    </row>
    <row r="10667" spans="6:6" x14ac:dyDescent="0.25">
      <c r="F10667" s="38"/>
    </row>
    <row r="10668" spans="6:6" x14ac:dyDescent="0.25">
      <c r="F10668" s="38"/>
    </row>
    <row r="10669" spans="6:6" x14ac:dyDescent="0.25">
      <c r="F10669" s="38"/>
    </row>
    <row r="10670" spans="6:6" x14ac:dyDescent="0.25">
      <c r="F10670" s="38"/>
    </row>
    <row r="10671" spans="6:6" x14ac:dyDescent="0.25">
      <c r="F10671" s="38"/>
    </row>
    <row r="10672" spans="6:6" x14ac:dyDescent="0.25">
      <c r="F10672" s="38"/>
    </row>
    <row r="10673" spans="6:6" x14ac:dyDescent="0.25">
      <c r="F10673" s="38"/>
    </row>
    <row r="10674" spans="6:6" x14ac:dyDescent="0.25">
      <c r="F10674" s="38"/>
    </row>
    <row r="10675" spans="6:6" x14ac:dyDescent="0.25">
      <c r="F10675" s="38"/>
    </row>
    <row r="10676" spans="6:6" x14ac:dyDescent="0.25">
      <c r="F10676" s="38"/>
    </row>
    <row r="10677" spans="6:6" x14ac:dyDescent="0.25">
      <c r="F10677" s="38"/>
    </row>
    <row r="10678" spans="6:6" x14ac:dyDescent="0.25">
      <c r="F10678" s="38"/>
    </row>
    <row r="10679" spans="6:6" x14ac:dyDescent="0.25">
      <c r="F10679" s="38"/>
    </row>
    <row r="10680" spans="6:6" x14ac:dyDescent="0.25">
      <c r="F10680" s="38"/>
    </row>
    <row r="10681" spans="6:6" x14ac:dyDescent="0.25">
      <c r="F10681" s="38"/>
    </row>
    <row r="10682" spans="6:6" x14ac:dyDescent="0.25">
      <c r="F10682" s="38"/>
    </row>
    <row r="10683" spans="6:6" x14ac:dyDescent="0.25">
      <c r="F10683" s="38"/>
    </row>
    <row r="10684" spans="6:6" x14ac:dyDescent="0.25">
      <c r="F10684" s="38"/>
    </row>
    <row r="10685" spans="6:6" x14ac:dyDescent="0.25">
      <c r="F10685" s="38"/>
    </row>
    <row r="10686" spans="6:6" x14ac:dyDescent="0.25">
      <c r="F10686" s="38"/>
    </row>
    <row r="10687" spans="6:6" x14ac:dyDescent="0.25">
      <c r="F10687" s="38"/>
    </row>
    <row r="10688" spans="6:6" x14ac:dyDescent="0.25">
      <c r="F10688" s="38"/>
    </row>
    <row r="10689" spans="6:6" x14ac:dyDescent="0.25">
      <c r="F10689" s="38"/>
    </row>
    <row r="10690" spans="6:6" x14ac:dyDescent="0.25">
      <c r="F10690" s="38"/>
    </row>
    <row r="10691" spans="6:6" x14ac:dyDescent="0.25">
      <c r="F10691" s="38"/>
    </row>
    <row r="10692" spans="6:6" x14ac:dyDescent="0.25">
      <c r="F10692" s="38"/>
    </row>
    <row r="10693" spans="6:6" x14ac:dyDescent="0.25">
      <c r="F10693" s="38"/>
    </row>
    <row r="10694" spans="6:6" x14ac:dyDescent="0.25">
      <c r="F10694" s="38"/>
    </row>
    <row r="10695" spans="6:6" x14ac:dyDescent="0.25">
      <c r="F10695" s="38"/>
    </row>
    <row r="10696" spans="6:6" x14ac:dyDescent="0.25">
      <c r="F10696" s="38"/>
    </row>
    <row r="10697" spans="6:6" x14ac:dyDescent="0.25">
      <c r="F10697" s="38"/>
    </row>
    <row r="10698" spans="6:6" x14ac:dyDescent="0.25">
      <c r="F10698" s="38"/>
    </row>
    <row r="10699" spans="6:6" x14ac:dyDescent="0.25">
      <c r="F10699" s="38"/>
    </row>
    <row r="10700" spans="6:6" x14ac:dyDescent="0.25">
      <c r="F10700" s="38"/>
    </row>
    <row r="10701" spans="6:6" x14ac:dyDescent="0.25">
      <c r="F10701" s="38"/>
    </row>
    <row r="10702" spans="6:6" x14ac:dyDescent="0.25">
      <c r="F10702" s="38"/>
    </row>
    <row r="10703" spans="6:6" x14ac:dyDescent="0.25">
      <c r="F10703" s="38"/>
    </row>
    <row r="10704" spans="6:6" x14ac:dyDescent="0.25">
      <c r="F10704" s="38"/>
    </row>
    <row r="10705" spans="6:6" x14ac:dyDescent="0.25">
      <c r="F10705" s="38"/>
    </row>
    <row r="10706" spans="6:6" x14ac:dyDescent="0.25">
      <c r="F10706" s="38"/>
    </row>
    <row r="10707" spans="6:6" x14ac:dyDescent="0.25">
      <c r="F10707" s="38"/>
    </row>
    <row r="10708" spans="6:6" x14ac:dyDescent="0.25">
      <c r="F10708" s="38"/>
    </row>
    <row r="10709" spans="6:6" x14ac:dyDescent="0.25">
      <c r="F10709" s="38"/>
    </row>
    <row r="10710" spans="6:6" x14ac:dyDescent="0.25">
      <c r="F10710" s="38"/>
    </row>
    <row r="10711" spans="6:6" x14ac:dyDescent="0.25">
      <c r="F10711" s="38"/>
    </row>
    <row r="10712" spans="6:6" x14ac:dyDescent="0.25">
      <c r="F10712" s="38"/>
    </row>
    <row r="10713" spans="6:6" x14ac:dyDescent="0.25">
      <c r="F10713" s="38"/>
    </row>
    <row r="10714" spans="6:6" x14ac:dyDescent="0.25">
      <c r="F10714" s="38"/>
    </row>
    <row r="10715" spans="6:6" x14ac:dyDescent="0.25">
      <c r="F10715" s="38"/>
    </row>
    <row r="10716" spans="6:6" x14ac:dyDescent="0.25">
      <c r="F10716" s="38"/>
    </row>
    <row r="10717" spans="6:6" x14ac:dyDescent="0.25">
      <c r="F10717" s="38"/>
    </row>
    <row r="10718" spans="6:6" x14ac:dyDescent="0.25">
      <c r="F10718" s="38"/>
    </row>
    <row r="10719" spans="6:6" x14ac:dyDescent="0.25">
      <c r="F10719" s="38"/>
    </row>
    <row r="10720" spans="6:6" x14ac:dyDescent="0.25">
      <c r="F10720" s="38"/>
    </row>
    <row r="10721" spans="6:6" x14ac:dyDescent="0.25">
      <c r="F10721" s="38"/>
    </row>
    <row r="10722" spans="6:6" x14ac:dyDescent="0.25">
      <c r="F10722" s="38"/>
    </row>
    <row r="10723" spans="6:6" x14ac:dyDescent="0.25">
      <c r="F10723" s="38"/>
    </row>
    <row r="10724" spans="6:6" x14ac:dyDescent="0.25">
      <c r="F10724" s="38"/>
    </row>
    <row r="10725" spans="6:6" x14ac:dyDescent="0.25">
      <c r="F10725" s="38"/>
    </row>
    <row r="10726" spans="6:6" x14ac:dyDescent="0.25">
      <c r="F10726" s="38"/>
    </row>
    <row r="10727" spans="6:6" x14ac:dyDescent="0.25">
      <c r="F10727" s="38"/>
    </row>
    <row r="10728" spans="6:6" x14ac:dyDescent="0.25">
      <c r="F10728" s="38"/>
    </row>
    <row r="10729" spans="6:6" x14ac:dyDescent="0.25">
      <c r="F10729" s="38"/>
    </row>
    <row r="10730" spans="6:6" x14ac:dyDescent="0.25">
      <c r="F10730" s="38"/>
    </row>
    <row r="10731" spans="6:6" x14ac:dyDescent="0.25">
      <c r="F10731" s="38"/>
    </row>
    <row r="10732" spans="6:6" x14ac:dyDescent="0.25">
      <c r="F10732" s="38"/>
    </row>
    <row r="10733" spans="6:6" x14ac:dyDescent="0.25">
      <c r="F10733" s="38"/>
    </row>
    <row r="10734" spans="6:6" x14ac:dyDescent="0.25">
      <c r="F10734" s="38"/>
    </row>
    <row r="10735" spans="6:6" x14ac:dyDescent="0.25">
      <c r="F10735" s="38"/>
    </row>
    <row r="10736" spans="6:6" x14ac:dyDescent="0.25">
      <c r="F10736" s="38"/>
    </row>
    <row r="10737" spans="6:6" x14ac:dyDescent="0.25">
      <c r="F10737" s="38"/>
    </row>
    <row r="10738" spans="6:6" x14ac:dyDescent="0.25">
      <c r="F10738" s="38"/>
    </row>
    <row r="10739" spans="6:6" x14ac:dyDescent="0.25">
      <c r="F10739" s="38"/>
    </row>
    <row r="10740" spans="6:6" x14ac:dyDescent="0.25">
      <c r="F10740" s="38"/>
    </row>
    <row r="10741" spans="6:6" x14ac:dyDescent="0.25">
      <c r="F10741" s="38"/>
    </row>
    <row r="10742" spans="6:6" x14ac:dyDescent="0.25">
      <c r="F10742" s="38"/>
    </row>
    <row r="10743" spans="6:6" x14ac:dyDescent="0.25">
      <c r="F10743" s="38"/>
    </row>
    <row r="10744" spans="6:6" x14ac:dyDescent="0.25">
      <c r="F10744" s="38"/>
    </row>
    <row r="10745" spans="6:6" x14ac:dyDescent="0.25">
      <c r="F10745" s="38"/>
    </row>
    <row r="10746" spans="6:6" x14ac:dyDescent="0.25">
      <c r="F10746" s="38"/>
    </row>
    <row r="10747" spans="6:6" x14ac:dyDescent="0.25">
      <c r="F10747" s="38"/>
    </row>
    <row r="10748" spans="6:6" x14ac:dyDescent="0.25">
      <c r="F10748" s="38"/>
    </row>
    <row r="10749" spans="6:6" x14ac:dyDescent="0.25">
      <c r="F10749" s="38"/>
    </row>
    <row r="10750" spans="6:6" x14ac:dyDescent="0.25">
      <c r="F10750" s="38"/>
    </row>
    <row r="10751" spans="6:6" x14ac:dyDescent="0.25">
      <c r="F10751" s="38"/>
    </row>
    <row r="10752" spans="6:6" x14ac:dyDescent="0.25">
      <c r="F10752" s="38"/>
    </row>
    <row r="10753" spans="6:6" x14ac:dyDescent="0.25">
      <c r="F10753" s="38"/>
    </row>
    <row r="10754" spans="6:6" x14ac:dyDescent="0.25">
      <c r="F10754" s="38"/>
    </row>
    <row r="10755" spans="6:6" x14ac:dyDescent="0.25">
      <c r="F10755" s="38"/>
    </row>
    <row r="10756" spans="6:6" x14ac:dyDescent="0.25">
      <c r="F10756" s="38"/>
    </row>
    <row r="10757" spans="6:6" x14ac:dyDescent="0.25">
      <c r="F10757" s="38"/>
    </row>
    <row r="10758" spans="6:6" x14ac:dyDescent="0.25">
      <c r="F10758" s="38"/>
    </row>
    <row r="10759" spans="6:6" x14ac:dyDescent="0.25">
      <c r="F10759" s="38"/>
    </row>
    <row r="10760" spans="6:6" x14ac:dyDescent="0.25">
      <c r="F10760" s="38"/>
    </row>
    <row r="10761" spans="6:6" x14ac:dyDescent="0.25">
      <c r="F10761" s="38"/>
    </row>
    <row r="10762" spans="6:6" x14ac:dyDescent="0.25">
      <c r="F10762" s="38"/>
    </row>
    <row r="10763" spans="6:6" x14ac:dyDescent="0.25">
      <c r="F10763" s="38"/>
    </row>
    <row r="10764" spans="6:6" x14ac:dyDescent="0.25">
      <c r="F10764" s="38"/>
    </row>
    <row r="10765" spans="6:6" x14ac:dyDescent="0.25">
      <c r="F10765" s="38"/>
    </row>
    <row r="10766" spans="6:6" x14ac:dyDescent="0.25">
      <c r="F10766" s="38"/>
    </row>
    <row r="10767" spans="6:6" x14ac:dyDescent="0.25">
      <c r="F10767" s="38"/>
    </row>
    <row r="10768" spans="6:6" x14ac:dyDescent="0.25">
      <c r="F10768" s="38"/>
    </row>
    <row r="10769" spans="6:6" x14ac:dyDescent="0.25">
      <c r="F10769" s="38"/>
    </row>
    <row r="10770" spans="6:6" x14ac:dyDescent="0.25">
      <c r="F10770" s="38"/>
    </row>
    <row r="10771" spans="6:6" x14ac:dyDescent="0.25">
      <c r="F10771" s="38"/>
    </row>
    <row r="10772" spans="6:6" x14ac:dyDescent="0.25">
      <c r="F10772" s="38"/>
    </row>
    <row r="10773" spans="6:6" x14ac:dyDescent="0.25">
      <c r="F10773" s="38"/>
    </row>
    <row r="10774" spans="6:6" x14ac:dyDescent="0.25">
      <c r="F10774" s="38"/>
    </row>
    <row r="10775" spans="6:6" x14ac:dyDescent="0.25">
      <c r="F10775" s="38"/>
    </row>
    <row r="10776" spans="6:6" x14ac:dyDescent="0.25">
      <c r="F10776" s="38"/>
    </row>
    <row r="10777" spans="6:6" x14ac:dyDescent="0.25">
      <c r="F10777" s="38"/>
    </row>
    <row r="10778" spans="6:6" x14ac:dyDescent="0.25">
      <c r="F10778" s="38"/>
    </row>
    <row r="10779" spans="6:6" x14ac:dyDescent="0.25">
      <c r="F10779" s="38"/>
    </row>
    <row r="10780" spans="6:6" x14ac:dyDescent="0.25">
      <c r="F10780" s="38"/>
    </row>
    <row r="10781" spans="6:6" x14ac:dyDescent="0.25">
      <c r="F10781" s="38"/>
    </row>
    <row r="10782" spans="6:6" x14ac:dyDescent="0.25">
      <c r="F10782" s="38"/>
    </row>
    <row r="10783" spans="6:6" x14ac:dyDescent="0.25">
      <c r="F10783" s="38"/>
    </row>
    <row r="10784" spans="6:6" x14ac:dyDescent="0.25">
      <c r="F10784" s="38"/>
    </row>
    <row r="10785" spans="6:6" x14ac:dyDescent="0.25">
      <c r="F10785" s="38"/>
    </row>
    <row r="10786" spans="6:6" x14ac:dyDescent="0.25">
      <c r="F10786" s="38"/>
    </row>
    <row r="10787" spans="6:6" x14ac:dyDescent="0.25">
      <c r="F10787" s="38"/>
    </row>
    <row r="10788" spans="6:6" x14ac:dyDescent="0.25">
      <c r="F10788" s="38"/>
    </row>
    <row r="10789" spans="6:6" x14ac:dyDescent="0.25">
      <c r="F10789" s="38"/>
    </row>
    <row r="10790" spans="6:6" x14ac:dyDescent="0.25">
      <c r="F10790" s="38"/>
    </row>
    <row r="10791" spans="6:6" x14ac:dyDescent="0.25">
      <c r="F10791" s="38"/>
    </row>
    <row r="10792" spans="6:6" x14ac:dyDescent="0.25">
      <c r="F10792" s="38"/>
    </row>
    <row r="10793" spans="6:6" x14ac:dyDescent="0.25">
      <c r="F10793" s="38"/>
    </row>
    <row r="10794" spans="6:6" x14ac:dyDescent="0.25">
      <c r="F10794" s="38"/>
    </row>
    <row r="10795" spans="6:6" x14ac:dyDescent="0.25">
      <c r="F10795" s="38"/>
    </row>
    <row r="10796" spans="6:6" x14ac:dyDescent="0.25">
      <c r="F10796" s="38"/>
    </row>
    <row r="10797" spans="6:6" x14ac:dyDescent="0.25">
      <c r="F10797" s="38"/>
    </row>
    <row r="10798" spans="6:6" x14ac:dyDescent="0.25">
      <c r="F10798" s="38"/>
    </row>
    <row r="10799" spans="6:6" x14ac:dyDescent="0.25">
      <c r="F10799" s="38"/>
    </row>
    <row r="10800" spans="6:6" x14ac:dyDescent="0.25">
      <c r="F10800" s="38"/>
    </row>
    <row r="10801" spans="6:6" x14ac:dyDescent="0.25">
      <c r="F10801" s="38"/>
    </row>
    <row r="10802" spans="6:6" x14ac:dyDescent="0.25">
      <c r="F10802" s="38"/>
    </row>
    <row r="10803" spans="6:6" x14ac:dyDescent="0.25">
      <c r="F10803" s="38"/>
    </row>
    <row r="10804" spans="6:6" x14ac:dyDescent="0.25">
      <c r="F10804" s="38"/>
    </row>
    <row r="10805" spans="6:6" x14ac:dyDescent="0.25">
      <c r="F10805" s="38"/>
    </row>
    <row r="10806" spans="6:6" x14ac:dyDescent="0.25">
      <c r="F10806" s="38"/>
    </row>
    <row r="10807" spans="6:6" x14ac:dyDescent="0.25">
      <c r="F10807" s="38"/>
    </row>
    <row r="10808" spans="6:6" x14ac:dyDescent="0.25">
      <c r="F10808" s="38"/>
    </row>
    <row r="10809" spans="6:6" x14ac:dyDescent="0.25">
      <c r="F10809" s="38"/>
    </row>
    <row r="10810" spans="6:6" x14ac:dyDescent="0.25">
      <c r="F10810" s="38"/>
    </row>
    <row r="10811" spans="6:6" x14ac:dyDescent="0.25">
      <c r="F10811" s="38"/>
    </row>
    <row r="10812" spans="6:6" x14ac:dyDescent="0.25">
      <c r="F10812" s="38"/>
    </row>
    <row r="10813" spans="6:6" x14ac:dyDescent="0.25">
      <c r="F10813" s="38"/>
    </row>
    <row r="10814" spans="6:6" x14ac:dyDescent="0.25">
      <c r="F10814" s="38"/>
    </row>
    <row r="10815" spans="6:6" x14ac:dyDescent="0.25">
      <c r="F10815" s="38"/>
    </row>
    <row r="10816" spans="6:6" x14ac:dyDescent="0.25">
      <c r="F10816" s="38"/>
    </row>
    <row r="10817" spans="6:6" x14ac:dyDescent="0.25">
      <c r="F10817" s="38"/>
    </row>
    <row r="10818" spans="6:6" x14ac:dyDescent="0.25">
      <c r="F10818" s="38"/>
    </row>
    <row r="10819" spans="6:6" x14ac:dyDescent="0.25">
      <c r="F10819" s="38"/>
    </row>
    <row r="10820" spans="6:6" x14ac:dyDescent="0.25">
      <c r="F10820" s="38"/>
    </row>
    <row r="10821" spans="6:6" x14ac:dyDescent="0.25">
      <c r="F10821" s="38"/>
    </row>
    <row r="10822" spans="6:6" x14ac:dyDescent="0.25">
      <c r="F10822" s="38"/>
    </row>
    <row r="10823" spans="6:6" x14ac:dyDescent="0.25">
      <c r="F10823" s="38"/>
    </row>
    <row r="10824" spans="6:6" x14ac:dyDescent="0.25">
      <c r="F10824" s="38"/>
    </row>
    <row r="10825" spans="6:6" x14ac:dyDescent="0.25">
      <c r="F10825" s="38"/>
    </row>
    <row r="10826" spans="6:6" x14ac:dyDescent="0.25">
      <c r="F10826" s="38"/>
    </row>
    <row r="10827" spans="6:6" x14ac:dyDescent="0.25">
      <c r="F10827" s="38"/>
    </row>
    <row r="10828" spans="6:6" x14ac:dyDescent="0.25">
      <c r="F10828" s="38"/>
    </row>
    <row r="10829" spans="6:6" x14ac:dyDescent="0.25">
      <c r="F10829" s="38"/>
    </row>
    <row r="10830" spans="6:6" x14ac:dyDescent="0.25">
      <c r="F10830" s="38"/>
    </row>
    <row r="10831" spans="6:6" x14ac:dyDescent="0.25">
      <c r="F10831" s="38"/>
    </row>
    <row r="10832" spans="6:6" x14ac:dyDescent="0.25">
      <c r="F10832" s="38"/>
    </row>
    <row r="10833" spans="6:6" x14ac:dyDescent="0.25">
      <c r="F10833" s="38"/>
    </row>
    <row r="10834" spans="6:6" x14ac:dyDescent="0.25">
      <c r="F10834" s="38"/>
    </row>
    <row r="10835" spans="6:6" x14ac:dyDescent="0.25">
      <c r="F10835" s="38"/>
    </row>
    <row r="10836" spans="6:6" x14ac:dyDescent="0.25">
      <c r="F10836" s="38"/>
    </row>
    <row r="10837" spans="6:6" x14ac:dyDescent="0.25">
      <c r="F10837" s="38"/>
    </row>
    <row r="10838" spans="6:6" x14ac:dyDescent="0.25">
      <c r="F10838" s="38"/>
    </row>
    <row r="10839" spans="6:6" x14ac:dyDescent="0.25">
      <c r="F10839" s="38"/>
    </row>
    <row r="10840" spans="6:6" x14ac:dyDescent="0.25">
      <c r="F10840" s="38"/>
    </row>
    <row r="10841" spans="6:6" x14ac:dyDescent="0.25">
      <c r="F10841" s="38"/>
    </row>
    <row r="10842" spans="6:6" x14ac:dyDescent="0.25">
      <c r="F10842" s="38"/>
    </row>
    <row r="10843" spans="6:6" x14ac:dyDescent="0.25">
      <c r="F10843" s="38"/>
    </row>
    <row r="10844" spans="6:6" x14ac:dyDescent="0.25">
      <c r="F10844" s="38"/>
    </row>
    <row r="10845" spans="6:6" x14ac:dyDescent="0.25">
      <c r="F10845" s="38"/>
    </row>
    <row r="10846" spans="6:6" x14ac:dyDescent="0.25">
      <c r="F10846" s="38"/>
    </row>
    <row r="10847" spans="6:6" x14ac:dyDescent="0.25">
      <c r="F10847" s="38"/>
    </row>
    <row r="10848" spans="6:6" x14ac:dyDescent="0.25">
      <c r="F10848" s="38"/>
    </row>
    <row r="10849" spans="6:6" x14ac:dyDescent="0.25">
      <c r="F10849" s="38"/>
    </row>
    <row r="10850" spans="6:6" x14ac:dyDescent="0.25">
      <c r="F10850" s="38"/>
    </row>
    <row r="10851" spans="6:6" x14ac:dyDescent="0.25">
      <c r="F10851" s="38"/>
    </row>
    <row r="10852" spans="6:6" x14ac:dyDescent="0.25">
      <c r="F10852" s="38"/>
    </row>
    <row r="10853" spans="6:6" x14ac:dyDescent="0.25">
      <c r="F10853" s="38"/>
    </row>
    <row r="10854" spans="6:6" x14ac:dyDescent="0.25">
      <c r="F10854" s="38"/>
    </row>
    <row r="10855" spans="6:6" x14ac:dyDescent="0.25">
      <c r="F10855" s="38"/>
    </row>
    <row r="10856" spans="6:6" x14ac:dyDescent="0.25">
      <c r="F10856" s="38"/>
    </row>
    <row r="10857" spans="6:6" x14ac:dyDescent="0.25">
      <c r="F10857" s="38"/>
    </row>
    <row r="10858" spans="6:6" x14ac:dyDescent="0.25">
      <c r="F10858" s="38"/>
    </row>
    <row r="10859" spans="6:6" x14ac:dyDescent="0.25">
      <c r="F10859" s="38"/>
    </row>
    <row r="10860" spans="6:6" x14ac:dyDescent="0.25">
      <c r="F10860" s="38"/>
    </row>
    <row r="10861" spans="6:6" x14ac:dyDescent="0.25">
      <c r="F10861" s="38"/>
    </row>
    <row r="10862" spans="6:6" x14ac:dyDescent="0.25">
      <c r="F10862" s="38"/>
    </row>
    <row r="10863" spans="6:6" x14ac:dyDescent="0.25">
      <c r="F10863" s="38"/>
    </row>
    <row r="10864" spans="6:6" x14ac:dyDescent="0.25">
      <c r="F10864" s="38"/>
    </row>
    <row r="10865" spans="6:6" x14ac:dyDescent="0.25">
      <c r="F10865" s="38"/>
    </row>
    <row r="10866" spans="6:6" x14ac:dyDescent="0.25">
      <c r="F10866" s="38"/>
    </row>
    <row r="10867" spans="6:6" x14ac:dyDescent="0.25">
      <c r="F10867" s="38"/>
    </row>
    <row r="10868" spans="6:6" x14ac:dyDescent="0.25">
      <c r="F10868" s="38"/>
    </row>
    <row r="10869" spans="6:6" x14ac:dyDescent="0.25">
      <c r="F10869" s="38"/>
    </row>
    <row r="10870" spans="6:6" x14ac:dyDescent="0.25">
      <c r="F10870" s="38"/>
    </row>
    <row r="10871" spans="6:6" x14ac:dyDescent="0.25">
      <c r="F10871" s="38"/>
    </row>
    <row r="10872" spans="6:6" x14ac:dyDescent="0.25">
      <c r="F10872" s="38"/>
    </row>
    <row r="10873" spans="6:6" x14ac:dyDescent="0.25">
      <c r="F10873" s="38"/>
    </row>
    <row r="10874" spans="6:6" x14ac:dyDescent="0.25">
      <c r="F10874" s="38"/>
    </row>
    <row r="10875" spans="6:6" x14ac:dyDescent="0.25">
      <c r="F10875" s="38"/>
    </row>
    <row r="10876" spans="6:6" x14ac:dyDescent="0.25">
      <c r="F10876" s="38"/>
    </row>
    <row r="10877" spans="6:6" x14ac:dyDescent="0.25">
      <c r="F10877" s="38"/>
    </row>
    <row r="10878" spans="6:6" x14ac:dyDescent="0.25">
      <c r="F10878" s="38"/>
    </row>
    <row r="10879" spans="6:6" x14ac:dyDescent="0.25">
      <c r="F10879" s="38"/>
    </row>
    <row r="10880" spans="6:6" x14ac:dyDescent="0.25">
      <c r="F10880" s="38"/>
    </row>
    <row r="10881" spans="6:6" x14ac:dyDescent="0.25">
      <c r="F10881" s="38"/>
    </row>
    <row r="10882" spans="6:6" x14ac:dyDescent="0.25">
      <c r="F10882" s="38"/>
    </row>
    <row r="10883" spans="6:6" x14ac:dyDescent="0.25">
      <c r="F10883" s="38"/>
    </row>
    <row r="10884" spans="6:6" x14ac:dyDescent="0.25">
      <c r="F10884" s="38"/>
    </row>
    <row r="10885" spans="6:6" x14ac:dyDescent="0.25">
      <c r="F10885" s="38"/>
    </row>
    <row r="10886" spans="6:6" x14ac:dyDescent="0.25">
      <c r="F10886" s="38"/>
    </row>
    <row r="10887" spans="6:6" x14ac:dyDescent="0.25">
      <c r="F10887" s="38"/>
    </row>
    <row r="10888" spans="6:6" x14ac:dyDescent="0.25">
      <c r="F10888" s="38"/>
    </row>
    <row r="10889" spans="6:6" x14ac:dyDescent="0.25">
      <c r="F10889" s="38"/>
    </row>
    <row r="10890" spans="6:6" x14ac:dyDescent="0.25">
      <c r="F10890" s="38"/>
    </row>
    <row r="10891" spans="6:6" x14ac:dyDescent="0.25">
      <c r="F10891" s="38"/>
    </row>
    <row r="10892" spans="6:6" x14ac:dyDescent="0.25">
      <c r="F10892" s="38"/>
    </row>
    <row r="10893" spans="6:6" x14ac:dyDescent="0.25">
      <c r="F10893" s="38"/>
    </row>
    <row r="10894" spans="6:6" x14ac:dyDescent="0.25">
      <c r="F10894" s="38"/>
    </row>
    <row r="10895" spans="6:6" x14ac:dyDescent="0.25">
      <c r="F10895" s="38"/>
    </row>
    <row r="10896" spans="6:6" x14ac:dyDescent="0.25">
      <c r="F10896" s="38"/>
    </row>
    <row r="10897" spans="6:6" x14ac:dyDescent="0.25">
      <c r="F10897" s="38"/>
    </row>
    <row r="10898" spans="6:6" x14ac:dyDescent="0.25">
      <c r="F10898" s="38"/>
    </row>
    <row r="10899" spans="6:6" x14ac:dyDescent="0.25">
      <c r="F10899" s="38"/>
    </row>
    <row r="10900" spans="6:6" x14ac:dyDescent="0.25">
      <c r="F10900" s="38"/>
    </row>
    <row r="10901" spans="6:6" x14ac:dyDescent="0.25">
      <c r="F10901" s="38"/>
    </row>
    <row r="10902" spans="6:6" x14ac:dyDescent="0.25">
      <c r="F10902" s="38"/>
    </row>
    <row r="10903" spans="6:6" x14ac:dyDescent="0.25">
      <c r="F10903" s="38"/>
    </row>
    <row r="10904" spans="6:6" x14ac:dyDescent="0.25">
      <c r="F10904" s="38"/>
    </row>
    <row r="10905" spans="6:6" x14ac:dyDescent="0.25">
      <c r="F10905" s="38"/>
    </row>
    <row r="10906" spans="6:6" x14ac:dyDescent="0.25">
      <c r="F10906" s="38"/>
    </row>
    <row r="10907" spans="6:6" x14ac:dyDescent="0.25">
      <c r="F10907" s="38"/>
    </row>
    <row r="10908" spans="6:6" x14ac:dyDescent="0.25">
      <c r="F10908" s="38"/>
    </row>
    <row r="10909" spans="6:6" x14ac:dyDescent="0.25">
      <c r="F10909" s="38"/>
    </row>
    <row r="10910" spans="6:6" x14ac:dyDescent="0.25">
      <c r="F10910" s="38"/>
    </row>
    <row r="10911" spans="6:6" x14ac:dyDescent="0.25">
      <c r="F10911" s="38"/>
    </row>
    <row r="10912" spans="6:6" x14ac:dyDescent="0.25">
      <c r="F10912" s="38"/>
    </row>
    <row r="10913" spans="6:6" x14ac:dyDescent="0.25">
      <c r="F10913" s="38"/>
    </row>
    <row r="10914" spans="6:6" x14ac:dyDescent="0.25">
      <c r="F10914" s="38"/>
    </row>
    <row r="10915" spans="6:6" x14ac:dyDescent="0.25">
      <c r="F10915" s="38"/>
    </row>
    <row r="10916" spans="6:6" x14ac:dyDescent="0.25">
      <c r="F10916" s="38"/>
    </row>
    <row r="10917" spans="6:6" x14ac:dyDescent="0.25">
      <c r="F10917" s="38"/>
    </row>
    <row r="10918" spans="6:6" x14ac:dyDescent="0.25">
      <c r="F10918" s="38"/>
    </row>
    <row r="10919" spans="6:6" x14ac:dyDescent="0.25">
      <c r="F10919" s="38"/>
    </row>
    <row r="10920" spans="6:6" x14ac:dyDescent="0.25">
      <c r="F10920" s="38"/>
    </row>
    <row r="10921" spans="6:6" x14ac:dyDescent="0.25">
      <c r="F10921" s="38"/>
    </row>
    <row r="10922" spans="6:6" x14ac:dyDescent="0.25">
      <c r="F10922" s="38"/>
    </row>
    <row r="10923" spans="6:6" x14ac:dyDescent="0.25">
      <c r="F10923" s="38"/>
    </row>
    <row r="10924" spans="6:6" x14ac:dyDescent="0.25">
      <c r="F10924" s="38"/>
    </row>
    <row r="10925" spans="6:6" x14ac:dyDescent="0.25">
      <c r="F10925" s="38"/>
    </row>
    <row r="10926" spans="6:6" x14ac:dyDescent="0.25">
      <c r="F10926" s="38"/>
    </row>
    <row r="10927" spans="6:6" x14ac:dyDescent="0.25">
      <c r="F10927" s="38"/>
    </row>
    <row r="10928" spans="6:6" x14ac:dyDescent="0.25">
      <c r="F10928" s="38"/>
    </row>
    <row r="10929" spans="6:6" x14ac:dyDescent="0.25">
      <c r="F10929" s="38"/>
    </row>
    <row r="10930" spans="6:6" x14ac:dyDescent="0.25">
      <c r="F10930" s="38"/>
    </row>
    <row r="10931" spans="6:6" x14ac:dyDescent="0.25">
      <c r="F10931" s="38"/>
    </row>
    <row r="10932" spans="6:6" x14ac:dyDescent="0.25">
      <c r="F10932" s="38"/>
    </row>
    <row r="10933" spans="6:6" x14ac:dyDescent="0.25">
      <c r="F10933" s="38"/>
    </row>
    <row r="10934" spans="6:6" x14ac:dyDescent="0.25">
      <c r="F10934" s="38"/>
    </row>
    <row r="10935" spans="6:6" x14ac:dyDescent="0.25">
      <c r="F10935" s="38"/>
    </row>
    <row r="10936" spans="6:6" x14ac:dyDescent="0.25">
      <c r="F10936" s="38"/>
    </row>
    <row r="10937" spans="6:6" x14ac:dyDescent="0.25">
      <c r="F10937" s="38"/>
    </row>
    <row r="10938" spans="6:6" x14ac:dyDescent="0.25">
      <c r="F10938" s="38"/>
    </row>
    <row r="10939" spans="6:6" x14ac:dyDescent="0.25">
      <c r="F10939" s="38"/>
    </row>
    <row r="10940" spans="6:6" x14ac:dyDescent="0.25">
      <c r="F10940" s="38"/>
    </row>
    <row r="10941" spans="6:6" x14ac:dyDescent="0.25">
      <c r="F10941" s="38"/>
    </row>
    <row r="10942" spans="6:6" x14ac:dyDescent="0.25">
      <c r="F10942" s="38"/>
    </row>
    <row r="10943" spans="6:6" x14ac:dyDescent="0.25">
      <c r="F10943" s="38"/>
    </row>
    <row r="10944" spans="6:6" x14ac:dyDescent="0.25">
      <c r="F10944" s="38"/>
    </row>
    <row r="10945" spans="6:6" x14ac:dyDescent="0.25">
      <c r="F10945" s="38"/>
    </row>
    <row r="10946" spans="6:6" x14ac:dyDescent="0.25">
      <c r="F10946" s="38"/>
    </row>
    <row r="10947" spans="6:6" x14ac:dyDescent="0.25">
      <c r="F10947" s="38"/>
    </row>
    <row r="10948" spans="6:6" x14ac:dyDescent="0.25">
      <c r="F10948" s="38"/>
    </row>
    <row r="10949" spans="6:6" x14ac:dyDescent="0.25">
      <c r="F10949" s="38"/>
    </row>
    <row r="10950" spans="6:6" x14ac:dyDescent="0.25">
      <c r="F10950" s="38"/>
    </row>
    <row r="10951" spans="6:6" x14ac:dyDescent="0.25">
      <c r="F10951" s="38"/>
    </row>
    <row r="10952" spans="6:6" x14ac:dyDescent="0.25">
      <c r="F10952" s="38"/>
    </row>
    <row r="10953" spans="6:6" x14ac:dyDescent="0.25">
      <c r="F10953" s="38"/>
    </row>
    <row r="10954" spans="6:6" x14ac:dyDescent="0.25">
      <c r="F10954" s="38"/>
    </row>
    <row r="10955" spans="6:6" x14ac:dyDescent="0.25">
      <c r="F10955" s="38"/>
    </row>
    <row r="10956" spans="6:6" x14ac:dyDescent="0.25">
      <c r="F10956" s="38"/>
    </row>
    <row r="10957" spans="6:6" x14ac:dyDescent="0.25">
      <c r="F10957" s="38"/>
    </row>
    <row r="10958" spans="6:6" x14ac:dyDescent="0.25">
      <c r="F10958" s="38"/>
    </row>
    <row r="10959" spans="6:6" x14ac:dyDescent="0.25">
      <c r="F10959" s="38"/>
    </row>
    <row r="10960" spans="6:6" x14ac:dyDescent="0.25">
      <c r="F10960" s="38"/>
    </row>
    <row r="10961" spans="6:6" x14ac:dyDescent="0.25">
      <c r="F10961" s="38"/>
    </row>
    <row r="10962" spans="6:6" x14ac:dyDescent="0.25">
      <c r="F10962" s="38"/>
    </row>
    <row r="10963" spans="6:6" x14ac:dyDescent="0.25">
      <c r="F10963" s="38"/>
    </row>
    <row r="10964" spans="6:6" x14ac:dyDescent="0.25">
      <c r="F10964" s="38"/>
    </row>
    <row r="10965" spans="6:6" x14ac:dyDescent="0.25">
      <c r="F10965" s="38"/>
    </row>
    <row r="10966" spans="6:6" x14ac:dyDescent="0.25">
      <c r="F10966" s="38"/>
    </row>
    <row r="10967" spans="6:6" x14ac:dyDescent="0.25">
      <c r="F10967" s="38"/>
    </row>
    <row r="10968" spans="6:6" x14ac:dyDescent="0.25">
      <c r="F10968" s="38"/>
    </row>
    <row r="10969" spans="6:6" x14ac:dyDescent="0.25">
      <c r="F10969" s="38"/>
    </row>
    <row r="10970" spans="6:6" x14ac:dyDescent="0.25">
      <c r="F10970" s="38"/>
    </row>
    <row r="10971" spans="6:6" x14ac:dyDescent="0.25">
      <c r="F10971" s="38"/>
    </row>
    <row r="10972" spans="6:6" x14ac:dyDescent="0.25">
      <c r="F10972" s="38"/>
    </row>
    <row r="10973" spans="6:6" x14ac:dyDescent="0.25">
      <c r="F10973" s="38"/>
    </row>
    <row r="10974" spans="6:6" x14ac:dyDescent="0.25">
      <c r="F10974" s="38"/>
    </row>
    <row r="10975" spans="6:6" x14ac:dyDescent="0.25">
      <c r="F10975" s="38"/>
    </row>
    <row r="10976" spans="6:6" x14ac:dyDescent="0.25">
      <c r="F10976" s="38"/>
    </row>
    <row r="10977" spans="6:6" x14ac:dyDescent="0.25">
      <c r="F10977" s="38"/>
    </row>
    <row r="10978" spans="6:6" x14ac:dyDescent="0.25">
      <c r="F10978" s="38"/>
    </row>
    <row r="10979" spans="6:6" x14ac:dyDescent="0.25">
      <c r="F10979" s="38"/>
    </row>
    <row r="10980" spans="6:6" x14ac:dyDescent="0.25">
      <c r="F10980" s="38"/>
    </row>
    <row r="10981" spans="6:6" x14ac:dyDescent="0.25">
      <c r="F10981" s="38"/>
    </row>
    <row r="10982" spans="6:6" x14ac:dyDescent="0.25">
      <c r="F10982" s="38"/>
    </row>
    <row r="10983" spans="6:6" x14ac:dyDescent="0.25">
      <c r="F10983" s="38"/>
    </row>
    <row r="10984" spans="6:6" x14ac:dyDescent="0.25">
      <c r="F10984" s="38"/>
    </row>
    <row r="10985" spans="6:6" x14ac:dyDescent="0.25">
      <c r="F10985" s="38"/>
    </row>
    <row r="10986" spans="6:6" x14ac:dyDescent="0.25">
      <c r="F10986" s="38"/>
    </row>
    <row r="10987" spans="6:6" x14ac:dyDescent="0.25">
      <c r="F10987" s="38"/>
    </row>
    <row r="10988" spans="6:6" x14ac:dyDescent="0.25">
      <c r="F10988" s="38"/>
    </row>
    <row r="10989" spans="6:6" x14ac:dyDescent="0.25">
      <c r="F10989" s="38"/>
    </row>
    <row r="10990" spans="6:6" x14ac:dyDescent="0.25">
      <c r="F10990" s="38"/>
    </row>
    <row r="10991" spans="6:6" x14ac:dyDescent="0.25">
      <c r="F10991" s="38"/>
    </row>
    <row r="10992" spans="6:6" x14ac:dyDescent="0.25">
      <c r="F10992" s="38"/>
    </row>
    <row r="10993" spans="6:6" x14ac:dyDescent="0.25">
      <c r="F10993" s="38"/>
    </row>
    <row r="10994" spans="6:6" x14ac:dyDescent="0.25">
      <c r="F10994" s="38"/>
    </row>
    <row r="10995" spans="6:6" x14ac:dyDescent="0.25">
      <c r="F10995" s="38"/>
    </row>
    <row r="10996" spans="6:6" x14ac:dyDescent="0.25">
      <c r="F10996" s="38"/>
    </row>
    <row r="10997" spans="6:6" x14ac:dyDescent="0.25">
      <c r="F10997" s="38"/>
    </row>
    <row r="10998" spans="6:6" x14ac:dyDescent="0.25">
      <c r="F10998" s="38"/>
    </row>
    <row r="10999" spans="6:6" x14ac:dyDescent="0.25">
      <c r="F10999" s="38"/>
    </row>
    <row r="11000" spans="6:6" x14ac:dyDescent="0.25">
      <c r="F11000" s="38"/>
    </row>
    <row r="11001" spans="6:6" x14ac:dyDescent="0.25">
      <c r="F11001" s="38"/>
    </row>
    <row r="11002" spans="6:6" x14ac:dyDescent="0.25">
      <c r="F11002" s="38"/>
    </row>
    <row r="11003" spans="6:6" x14ac:dyDescent="0.25">
      <c r="F11003" s="38"/>
    </row>
    <row r="11004" spans="6:6" x14ac:dyDescent="0.25">
      <c r="F11004" s="38"/>
    </row>
    <row r="11005" spans="6:6" x14ac:dyDescent="0.25">
      <c r="F11005" s="38"/>
    </row>
    <row r="11006" spans="6:6" x14ac:dyDescent="0.25">
      <c r="F11006" s="38"/>
    </row>
    <row r="11007" spans="6:6" x14ac:dyDescent="0.25">
      <c r="F11007" s="38"/>
    </row>
    <row r="11008" spans="6:6" x14ac:dyDescent="0.25">
      <c r="F11008" s="38"/>
    </row>
    <row r="11009" spans="6:6" x14ac:dyDescent="0.25">
      <c r="F11009" s="38"/>
    </row>
    <row r="11010" spans="6:6" x14ac:dyDescent="0.25">
      <c r="F11010" s="38"/>
    </row>
    <row r="11011" spans="6:6" x14ac:dyDescent="0.25">
      <c r="F11011" s="38"/>
    </row>
    <row r="11012" spans="6:6" x14ac:dyDescent="0.25">
      <c r="F11012" s="38"/>
    </row>
    <row r="11013" spans="6:6" x14ac:dyDescent="0.25">
      <c r="F11013" s="38"/>
    </row>
    <row r="11014" spans="6:6" x14ac:dyDescent="0.25">
      <c r="F11014" s="38"/>
    </row>
    <row r="11015" spans="6:6" x14ac:dyDescent="0.25">
      <c r="F11015" s="38"/>
    </row>
    <row r="11016" spans="6:6" x14ac:dyDescent="0.25">
      <c r="F11016" s="38"/>
    </row>
    <row r="11017" spans="6:6" x14ac:dyDescent="0.25">
      <c r="F11017" s="38"/>
    </row>
    <row r="11018" spans="6:6" x14ac:dyDescent="0.25">
      <c r="F11018" s="38"/>
    </row>
    <row r="11019" spans="6:6" x14ac:dyDescent="0.25">
      <c r="F11019" s="38"/>
    </row>
    <row r="11020" spans="6:6" x14ac:dyDescent="0.25">
      <c r="F11020" s="38"/>
    </row>
    <row r="11021" spans="6:6" x14ac:dyDescent="0.25">
      <c r="F11021" s="38"/>
    </row>
    <row r="11022" spans="6:6" x14ac:dyDescent="0.25">
      <c r="F11022" s="38"/>
    </row>
    <row r="11023" spans="6:6" x14ac:dyDescent="0.25">
      <c r="F11023" s="38"/>
    </row>
    <row r="11024" spans="6:6" x14ac:dyDescent="0.25">
      <c r="F11024" s="38"/>
    </row>
    <row r="11025" spans="6:6" x14ac:dyDescent="0.25">
      <c r="F11025" s="38"/>
    </row>
    <row r="11026" spans="6:6" x14ac:dyDescent="0.25">
      <c r="F11026" s="38"/>
    </row>
    <row r="11027" spans="6:6" x14ac:dyDescent="0.25">
      <c r="F11027" s="38"/>
    </row>
    <row r="11028" spans="6:6" x14ac:dyDescent="0.25">
      <c r="F11028" s="38"/>
    </row>
    <row r="11029" spans="6:6" x14ac:dyDescent="0.25">
      <c r="F11029" s="38"/>
    </row>
    <row r="11030" spans="6:6" x14ac:dyDescent="0.25">
      <c r="F11030" s="38"/>
    </row>
    <row r="11031" spans="6:6" x14ac:dyDescent="0.25">
      <c r="F11031" s="38"/>
    </row>
    <row r="11032" spans="6:6" x14ac:dyDescent="0.25">
      <c r="F11032" s="38"/>
    </row>
    <row r="11033" spans="6:6" x14ac:dyDescent="0.25">
      <c r="F11033" s="38"/>
    </row>
    <row r="11034" spans="6:6" x14ac:dyDescent="0.25">
      <c r="F11034" s="38"/>
    </row>
    <row r="11035" spans="6:6" x14ac:dyDescent="0.25">
      <c r="F11035" s="38"/>
    </row>
    <row r="11036" spans="6:6" x14ac:dyDescent="0.25">
      <c r="F11036" s="38"/>
    </row>
    <row r="11037" spans="6:6" x14ac:dyDescent="0.25">
      <c r="F11037" s="38"/>
    </row>
    <row r="11038" spans="6:6" x14ac:dyDescent="0.25">
      <c r="F11038" s="38"/>
    </row>
    <row r="11039" spans="6:6" x14ac:dyDescent="0.25">
      <c r="F11039" s="38"/>
    </row>
    <row r="11040" spans="6:6" x14ac:dyDescent="0.25">
      <c r="F11040" s="38"/>
    </row>
    <row r="11041" spans="6:6" x14ac:dyDescent="0.25">
      <c r="F11041" s="38"/>
    </row>
    <row r="11042" spans="6:6" x14ac:dyDescent="0.25">
      <c r="F11042" s="38"/>
    </row>
    <row r="11043" spans="6:6" x14ac:dyDescent="0.25">
      <c r="F11043" s="38"/>
    </row>
    <row r="11044" spans="6:6" x14ac:dyDescent="0.25">
      <c r="F11044" s="38"/>
    </row>
    <row r="11045" spans="6:6" x14ac:dyDescent="0.25">
      <c r="F11045" s="38"/>
    </row>
    <row r="11046" spans="6:6" x14ac:dyDescent="0.25">
      <c r="F11046" s="38"/>
    </row>
    <row r="11047" spans="6:6" x14ac:dyDescent="0.25">
      <c r="F11047" s="38"/>
    </row>
    <row r="11048" spans="6:6" x14ac:dyDescent="0.25">
      <c r="F11048" s="38"/>
    </row>
    <row r="11049" spans="6:6" x14ac:dyDescent="0.25">
      <c r="F11049" s="38"/>
    </row>
    <row r="11050" spans="6:6" x14ac:dyDescent="0.25">
      <c r="F11050" s="38"/>
    </row>
    <row r="11051" spans="6:6" x14ac:dyDescent="0.25">
      <c r="F11051" s="38"/>
    </row>
    <row r="11052" spans="6:6" x14ac:dyDescent="0.25">
      <c r="F11052" s="38"/>
    </row>
    <row r="11053" spans="6:6" x14ac:dyDescent="0.25">
      <c r="F11053" s="38"/>
    </row>
    <row r="11054" spans="6:6" x14ac:dyDescent="0.25">
      <c r="F11054" s="38"/>
    </row>
    <row r="11055" spans="6:6" x14ac:dyDescent="0.25">
      <c r="F11055" s="38"/>
    </row>
    <row r="11056" spans="6:6" x14ac:dyDescent="0.25">
      <c r="F11056" s="38"/>
    </row>
    <row r="11057" spans="6:6" x14ac:dyDescent="0.25">
      <c r="F11057" s="38"/>
    </row>
    <row r="11058" spans="6:6" x14ac:dyDescent="0.25">
      <c r="F11058" s="38"/>
    </row>
    <row r="11059" spans="6:6" x14ac:dyDescent="0.25">
      <c r="F11059" s="38"/>
    </row>
    <row r="11060" spans="6:6" x14ac:dyDescent="0.25">
      <c r="F11060" s="38"/>
    </row>
    <row r="11061" spans="6:6" x14ac:dyDescent="0.25">
      <c r="F11061" s="38"/>
    </row>
    <row r="11062" spans="6:6" x14ac:dyDescent="0.25">
      <c r="F11062" s="38"/>
    </row>
    <row r="11063" spans="6:6" x14ac:dyDescent="0.25">
      <c r="F11063" s="38"/>
    </row>
    <row r="11064" spans="6:6" x14ac:dyDescent="0.25">
      <c r="F11064" s="38"/>
    </row>
    <row r="11065" spans="6:6" x14ac:dyDescent="0.25">
      <c r="F11065" s="38"/>
    </row>
    <row r="11066" spans="6:6" x14ac:dyDescent="0.25">
      <c r="F11066" s="38"/>
    </row>
    <row r="11067" spans="6:6" x14ac:dyDescent="0.25">
      <c r="F11067" s="38"/>
    </row>
    <row r="11068" spans="6:6" x14ac:dyDescent="0.25">
      <c r="F11068" s="38"/>
    </row>
    <row r="11069" spans="6:6" x14ac:dyDescent="0.25">
      <c r="F11069" s="38"/>
    </row>
    <row r="11070" spans="6:6" x14ac:dyDescent="0.25">
      <c r="F11070" s="38"/>
    </row>
    <row r="11071" spans="6:6" x14ac:dyDescent="0.25">
      <c r="F11071" s="38"/>
    </row>
    <row r="11072" spans="6:6" x14ac:dyDescent="0.25">
      <c r="F11072" s="38"/>
    </row>
    <row r="11073" spans="6:6" x14ac:dyDescent="0.25">
      <c r="F11073" s="38"/>
    </row>
    <row r="11074" spans="6:6" x14ac:dyDescent="0.25">
      <c r="F11074" s="38"/>
    </row>
    <row r="11075" spans="6:6" x14ac:dyDescent="0.25">
      <c r="F11075" s="38"/>
    </row>
    <row r="11076" spans="6:6" x14ac:dyDescent="0.25">
      <c r="F11076" s="38"/>
    </row>
    <row r="11077" spans="6:6" x14ac:dyDescent="0.25">
      <c r="F11077" s="38"/>
    </row>
    <row r="11078" spans="6:6" x14ac:dyDescent="0.25">
      <c r="F11078" s="38"/>
    </row>
    <row r="11079" spans="6:6" x14ac:dyDescent="0.25">
      <c r="F11079" s="38"/>
    </row>
    <row r="11080" spans="6:6" x14ac:dyDescent="0.25">
      <c r="F11080" s="38"/>
    </row>
    <row r="11081" spans="6:6" x14ac:dyDescent="0.25">
      <c r="F11081" s="38"/>
    </row>
    <row r="11082" spans="6:6" x14ac:dyDescent="0.25">
      <c r="F11082" s="38"/>
    </row>
    <row r="11083" spans="6:6" x14ac:dyDescent="0.25">
      <c r="F11083" s="38"/>
    </row>
    <row r="11084" spans="6:6" x14ac:dyDescent="0.25">
      <c r="F11084" s="38"/>
    </row>
    <row r="11085" spans="6:6" x14ac:dyDescent="0.25">
      <c r="F11085" s="38"/>
    </row>
    <row r="11086" spans="6:6" x14ac:dyDescent="0.25">
      <c r="F11086" s="38"/>
    </row>
    <row r="11087" spans="6:6" x14ac:dyDescent="0.25">
      <c r="F11087" s="38"/>
    </row>
    <row r="11088" spans="6:6" x14ac:dyDescent="0.25">
      <c r="F11088" s="38"/>
    </row>
    <row r="11089" spans="6:6" x14ac:dyDescent="0.25">
      <c r="F11089" s="38"/>
    </row>
    <row r="11090" spans="6:6" x14ac:dyDescent="0.25">
      <c r="F11090" s="38"/>
    </row>
    <row r="11091" spans="6:6" x14ac:dyDescent="0.25">
      <c r="F11091" s="38"/>
    </row>
    <row r="11092" spans="6:6" x14ac:dyDescent="0.25">
      <c r="F11092" s="38"/>
    </row>
    <row r="11093" spans="6:6" x14ac:dyDescent="0.25">
      <c r="F11093" s="38"/>
    </row>
    <row r="11094" spans="6:6" x14ac:dyDescent="0.25">
      <c r="F11094" s="38"/>
    </row>
    <row r="11095" spans="6:6" x14ac:dyDescent="0.25">
      <c r="F11095" s="38"/>
    </row>
    <row r="11096" spans="6:6" x14ac:dyDescent="0.25">
      <c r="F11096" s="38"/>
    </row>
    <row r="11097" spans="6:6" x14ac:dyDescent="0.25">
      <c r="F11097" s="38"/>
    </row>
    <row r="11098" spans="6:6" x14ac:dyDescent="0.25">
      <c r="F11098" s="38"/>
    </row>
    <row r="11099" spans="6:6" x14ac:dyDescent="0.25">
      <c r="F11099" s="38"/>
    </row>
    <row r="11100" spans="6:6" x14ac:dyDescent="0.25">
      <c r="F11100" s="38"/>
    </row>
    <row r="11101" spans="6:6" x14ac:dyDescent="0.25">
      <c r="F11101" s="38"/>
    </row>
    <row r="11102" spans="6:6" x14ac:dyDescent="0.25">
      <c r="F11102" s="38"/>
    </row>
    <row r="11103" spans="6:6" x14ac:dyDescent="0.25">
      <c r="F11103" s="38"/>
    </row>
    <row r="11104" spans="6:6" x14ac:dyDescent="0.25">
      <c r="F11104" s="38"/>
    </row>
    <row r="11105" spans="6:6" x14ac:dyDescent="0.25">
      <c r="F11105" s="38"/>
    </row>
    <row r="11106" spans="6:6" x14ac:dyDescent="0.25">
      <c r="F11106" s="38"/>
    </row>
    <row r="11107" spans="6:6" x14ac:dyDescent="0.25">
      <c r="F11107" s="38"/>
    </row>
    <row r="11108" spans="6:6" x14ac:dyDescent="0.25">
      <c r="F11108" s="38"/>
    </row>
    <row r="11109" spans="6:6" x14ac:dyDescent="0.25">
      <c r="F11109" s="38"/>
    </row>
    <row r="11110" spans="6:6" x14ac:dyDescent="0.25">
      <c r="F11110" s="38"/>
    </row>
    <row r="11111" spans="6:6" x14ac:dyDescent="0.25">
      <c r="F11111" s="38"/>
    </row>
    <row r="11112" spans="6:6" x14ac:dyDescent="0.25">
      <c r="F11112" s="38"/>
    </row>
    <row r="11113" spans="6:6" x14ac:dyDescent="0.25">
      <c r="F11113" s="38"/>
    </row>
    <row r="11114" spans="6:6" x14ac:dyDescent="0.25">
      <c r="F11114" s="38"/>
    </row>
    <row r="11115" spans="6:6" x14ac:dyDescent="0.25">
      <c r="F11115" s="38"/>
    </row>
    <row r="11116" spans="6:6" x14ac:dyDescent="0.25">
      <c r="F11116" s="38"/>
    </row>
    <row r="11117" spans="6:6" x14ac:dyDescent="0.25">
      <c r="F11117" s="38"/>
    </row>
    <row r="11118" spans="6:6" x14ac:dyDescent="0.25">
      <c r="F11118" s="38"/>
    </row>
    <row r="11119" spans="6:6" x14ac:dyDescent="0.25">
      <c r="F11119" s="38"/>
    </row>
    <row r="11120" spans="6:6" x14ac:dyDescent="0.25">
      <c r="F11120" s="38"/>
    </row>
    <row r="11121" spans="6:6" x14ac:dyDescent="0.25">
      <c r="F11121" s="38"/>
    </row>
    <row r="11122" spans="6:6" x14ac:dyDescent="0.25">
      <c r="F11122" s="38"/>
    </row>
    <row r="11123" spans="6:6" x14ac:dyDescent="0.25">
      <c r="F11123" s="38"/>
    </row>
    <row r="11124" spans="6:6" x14ac:dyDescent="0.25">
      <c r="F11124" s="38"/>
    </row>
    <row r="11125" spans="6:6" x14ac:dyDescent="0.25">
      <c r="F11125" s="38"/>
    </row>
    <row r="11126" spans="6:6" x14ac:dyDescent="0.25">
      <c r="F11126" s="38"/>
    </row>
    <row r="11127" spans="6:6" x14ac:dyDescent="0.25">
      <c r="F11127" s="38"/>
    </row>
    <row r="11128" spans="6:6" x14ac:dyDescent="0.25">
      <c r="F11128" s="38"/>
    </row>
    <row r="11129" spans="6:6" x14ac:dyDescent="0.25">
      <c r="F11129" s="38"/>
    </row>
    <row r="11130" spans="6:6" x14ac:dyDescent="0.25">
      <c r="F11130" s="38"/>
    </row>
    <row r="11131" spans="6:6" x14ac:dyDescent="0.25">
      <c r="F11131" s="38"/>
    </row>
    <row r="11132" spans="6:6" x14ac:dyDescent="0.25">
      <c r="F11132" s="38"/>
    </row>
    <row r="11133" spans="6:6" x14ac:dyDescent="0.25">
      <c r="F11133" s="38"/>
    </row>
    <row r="11134" spans="6:6" x14ac:dyDescent="0.25">
      <c r="F11134" s="38"/>
    </row>
    <row r="11135" spans="6:6" x14ac:dyDescent="0.25">
      <c r="F11135" s="38"/>
    </row>
    <row r="11136" spans="6:6" x14ac:dyDescent="0.25">
      <c r="F11136" s="38"/>
    </row>
    <row r="11137" spans="6:6" x14ac:dyDescent="0.25">
      <c r="F11137" s="38"/>
    </row>
    <row r="11138" spans="6:6" x14ac:dyDescent="0.25">
      <c r="F11138" s="38"/>
    </row>
    <row r="11139" spans="6:6" x14ac:dyDescent="0.25">
      <c r="F11139" s="38"/>
    </row>
    <row r="11140" spans="6:6" x14ac:dyDescent="0.25">
      <c r="F11140" s="38"/>
    </row>
    <row r="11141" spans="6:6" x14ac:dyDescent="0.25">
      <c r="F11141" s="38"/>
    </row>
    <row r="11142" spans="6:6" x14ac:dyDescent="0.25">
      <c r="F11142" s="38"/>
    </row>
    <row r="11143" spans="6:6" x14ac:dyDescent="0.25">
      <c r="F11143" s="38"/>
    </row>
    <row r="11144" spans="6:6" x14ac:dyDescent="0.25">
      <c r="F11144" s="38"/>
    </row>
    <row r="11145" spans="6:6" x14ac:dyDescent="0.25">
      <c r="F11145" s="38"/>
    </row>
    <row r="11146" spans="6:6" x14ac:dyDescent="0.25">
      <c r="F11146" s="38"/>
    </row>
    <row r="11147" spans="6:6" x14ac:dyDescent="0.25">
      <c r="F11147" s="38"/>
    </row>
    <row r="11148" spans="6:6" x14ac:dyDescent="0.25">
      <c r="F11148" s="38"/>
    </row>
    <row r="11149" spans="6:6" x14ac:dyDescent="0.25">
      <c r="F11149" s="38"/>
    </row>
    <row r="11150" spans="6:6" x14ac:dyDescent="0.25">
      <c r="F11150" s="38"/>
    </row>
    <row r="11151" spans="6:6" x14ac:dyDescent="0.25">
      <c r="F11151" s="38"/>
    </row>
    <row r="11152" spans="6:6" x14ac:dyDescent="0.25">
      <c r="F11152" s="38"/>
    </row>
    <row r="11153" spans="6:6" x14ac:dyDescent="0.25">
      <c r="F11153" s="38"/>
    </row>
    <row r="11154" spans="6:6" x14ac:dyDescent="0.25">
      <c r="F11154" s="38"/>
    </row>
    <row r="11155" spans="6:6" x14ac:dyDescent="0.25">
      <c r="F11155" s="38"/>
    </row>
    <row r="11156" spans="6:6" x14ac:dyDescent="0.25">
      <c r="F11156" s="38"/>
    </row>
    <row r="11157" spans="6:6" x14ac:dyDescent="0.25">
      <c r="F11157" s="38"/>
    </row>
    <row r="11158" spans="6:6" x14ac:dyDescent="0.25">
      <c r="F11158" s="38"/>
    </row>
    <row r="11159" spans="6:6" x14ac:dyDescent="0.25">
      <c r="F11159" s="38"/>
    </row>
    <row r="11160" spans="6:6" x14ac:dyDescent="0.25">
      <c r="F11160" s="38"/>
    </row>
    <row r="11161" spans="6:6" x14ac:dyDescent="0.25">
      <c r="F11161" s="38"/>
    </row>
    <row r="11162" spans="6:6" x14ac:dyDescent="0.25">
      <c r="F11162" s="38"/>
    </row>
    <row r="11163" spans="6:6" x14ac:dyDescent="0.25">
      <c r="F11163" s="38"/>
    </row>
    <row r="11164" spans="6:6" x14ac:dyDescent="0.25">
      <c r="F11164" s="38"/>
    </row>
    <row r="11165" spans="6:6" x14ac:dyDescent="0.25">
      <c r="F11165" s="38"/>
    </row>
    <row r="11166" spans="6:6" x14ac:dyDescent="0.25">
      <c r="F11166" s="38"/>
    </row>
    <row r="11167" spans="6:6" x14ac:dyDescent="0.25">
      <c r="F11167" s="38"/>
    </row>
    <row r="11168" spans="6:6" x14ac:dyDescent="0.25">
      <c r="F11168" s="38"/>
    </row>
    <row r="11169" spans="6:6" x14ac:dyDescent="0.25">
      <c r="F11169" s="38"/>
    </row>
    <row r="11170" spans="6:6" x14ac:dyDescent="0.25">
      <c r="F11170" s="38"/>
    </row>
    <row r="11171" spans="6:6" x14ac:dyDescent="0.25">
      <c r="F11171" s="38"/>
    </row>
    <row r="11172" spans="6:6" x14ac:dyDescent="0.25">
      <c r="F11172" s="38"/>
    </row>
    <row r="11173" spans="6:6" x14ac:dyDescent="0.25">
      <c r="F11173" s="38"/>
    </row>
    <row r="11174" spans="6:6" x14ac:dyDescent="0.25">
      <c r="F11174" s="38"/>
    </row>
    <row r="11175" spans="6:6" x14ac:dyDescent="0.25">
      <c r="F11175" s="38"/>
    </row>
    <row r="11176" spans="6:6" x14ac:dyDescent="0.25">
      <c r="F11176" s="38"/>
    </row>
    <row r="11177" spans="6:6" x14ac:dyDescent="0.25">
      <c r="F11177" s="38"/>
    </row>
    <row r="11178" spans="6:6" x14ac:dyDescent="0.25">
      <c r="F11178" s="38"/>
    </row>
    <row r="11179" spans="6:6" x14ac:dyDescent="0.25">
      <c r="F11179" s="38"/>
    </row>
    <row r="11180" spans="6:6" x14ac:dyDescent="0.25">
      <c r="F11180" s="38"/>
    </row>
    <row r="11181" spans="6:6" x14ac:dyDescent="0.25">
      <c r="F11181" s="38"/>
    </row>
    <row r="11182" spans="6:6" x14ac:dyDescent="0.25">
      <c r="F11182" s="38"/>
    </row>
    <row r="11183" spans="6:6" x14ac:dyDescent="0.25">
      <c r="F11183" s="38"/>
    </row>
    <row r="11184" spans="6:6" x14ac:dyDescent="0.25">
      <c r="F11184" s="38"/>
    </row>
    <row r="11185" spans="6:6" x14ac:dyDescent="0.25">
      <c r="F11185" s="38"/>
    </row>
    <row r="11186" spans="6:6" x14ac:dyDescent="0.25">
      <c r="F11186" s="38"/>
    </row>
    <row r="11187" spans="6:6" x14ac:dyDescent="0.25">
      <c r="F11187" s="38"/>
    </row>
    <row r="11188" spans="6:6" x14ac:dyDescent="0.25">
      <c r="F11188" s="38"/>
    </row>
    <row r="11189" spans="6:6" x14ac:dyDescent="0.25">
      <c r="F11189" s="38"/>
    </row>
    <row r="11190" spans="6:6" x14ac:dyDescent="0.25">
      <c r="F11190" s="38"/>
    </row>
    <row r="11191" spans="6:6" x14ac:dyDescent="0.25">
      <c r="F11191" s="38"/>
    </row>
    <row r="11192" spans="6:6" x14ac:dyDescent="0.25">
      <c r="F11192" s="38"/>
    </row>
    <row r="11193" spans="6:6" x14ac:dyDescent="0.25">
      <c r="F11193" s="38"/>
    </row>
    <row r="11194" spans="6:6" x14ac:dyDescent="0.25">
      <c r="F11194" s="38"/>
    </row>
    <row r="11195" spans="6:6" x14ac:dyDescent="0.25">
      <c r="F11195" s="38"/>
    </row>
    <row r="11196" spans="6:6" x14ac:dyDescent="0.25">
      <c r="F11196" s="38"/>
    </row>
    <row r="11197" spans="6:6" x14ac:dyDescent="0.25">
      <c r="F11197" s="38"/>
    </row>
    <row r="11198" spans="6:6" x14ac:dyDescent="0.25">
      <c r="F11198" s="38"/>
    </row>
    <row r="11199" spans="6:6" x14ac:dyDescent="0.25">
      <c r="F11199" s="38"/>
    </row>
    <row r="11200" spans="6:6" x14ac:dyDescent="0.25">
      <c r="F11200" s="38"/>
    </row>
    <row r="11201" spans="6:6" x14ac:dyDescent="0.25">
      <c r="F11201" s="38"/>
    </row>
    <row r="11202" spans="6:6" x14ac:dyDescent="0.25">
      <c r="F11202" s="38"/>
    </row>
    <row r="11203" spans="6:6" x14ac:dyDescent="0.25">
      <c r="F11203" s="38"/>
    </row>
    <row r="11204" spans="6:6" x14ac:dyDescent="0.25">
      <c r="F11204" s="38"/>
    </row>
    <row r="11205" spans="6:6" x14ac:dyDescent="0.25">
      <c r="F11205" s="38"/>
    </row>
    <row r="11206" spans="6:6" x14ac:dyDescent="0.25">
      <c r="F11206" s="38"/>
    </row>
    <row r="11207" spans="6:6" x14ac:dyDescent="0.25">
      <c r="F11207" s="38"/>
    </row>
    <row r="11208" spans="6:6" x14ac:dyDescent="0.25">
      <c r="F11208" s="38"/>
    </row>
    <row r="11209" spans="6:6" x14ac:dyDescent="0.25">
      <c r="F11209" s="38"/>
    </row>
    <row r="11210" spans="6:6" x14ac:dyDescent="0.25">
      <c r="F11210" s="38"/>
    </row>
    <row r="11211" spans="6:6" x14ac:dyDescent="0.25">
      <c r="F11211" s="38"/>
    </row>
    <row r="11212" spans="6:6" x14ac:dyDescent="0.25">
      <c r="F11212" s="38"/>
    </row>
    <row r="11213" spans="6:6" x14ac:dyDescent="0.25">
      <c r="F11213" s="38"/>
    </row>
    <row r="11214" spans="6:6" x14ac:dyDescent="0.25">
      <c r="F11214" s="38"/>
    </row>
    <row r="11215" spans="6:6" x14ac:dyDescent="0.25">
      <c r="F11215" s="38"/>
    </row>
    <row r="11216" spans="6:6" x14ac:dyDescent="0.25">
      <c r="F11216" s="38"/>
    </row>
    <row r="11217" spans="6:6" x14ac:dyDescent="0.25">
      <c r="F11217" s="38"/>
    </row>
    <row r="11218" spans="6:6" x14ac:dyDescent="0.25">
      <c r="F11218" s="38"/>
    </row>
    <row r="11219" spans="6:6" x14ac:dyDescent="0.25">
      <c r="F11219" s="38"/>
    </row>
    <row r="11220" spans="6:6" x14ac:dyDescent="0.25">
      <c r="F11220" s="38"/>
    </row>
    <row r="11221" spans="6:6" x14ac:dyDescent="0.25">
      <c r="F11221" s="38"/>
    </row>
    <row r="11222" spans="6:6" x14ac:dyDescent="0.25">
      <c r="F11222" s="38"/>
    </row>
    <row r="11223" spans="6:6" x14ac:dyDescent="0.25">
      <c r="F11223" s="38"/>
    </row>
    <row r="11224" spans="6:6" x14ac:dyDescent="0.25">
      <c r="F11224" s="38"/>
    </row>
    <row r="11225" spans="6:6" x14ac:dyDescent="0.25">
      <c r="F11225" s="38"/>
    </row>
    <row r="11226" spans="6:6" x14ac:dyDescent="0.25">
      <c r="F11226" s="38"/>
    </row>
    <row r="11227" spans="6:6" x14ac:dyDescent="0.25">
      <c r="F11227" s="38"/>
    </row>
    <row r="11228" spans="6:6" x14ac:dyDescent="0.25">
      <c r="F11228" s="38"/>
    </row>
    <row r="11229" spans="6:6" x14ac:dyDescent="0.25">
      <c r="F11229" s="38"/>
    </row>
    <row r="11230" spans="6:6" x14ac:dyDescent="0.25">
      <c r="F11230" s="38"/>
    </row>
    <row r="11231" spans="6:6" x14ac:dyDescent="0.25">
      <c r="F11231" s="38"/>
    </row>
    <row r="11232" spans="6:6" x14ac:dyDescent="0.25">
      <c r="F11232" s="38"/>
    </row>
    <row r="11233" spans="6:6" x14ac:dyDescent="0.25">
      <c r="F11233" s="38"/>
    </row>
    <row r="11234" spans="6:6" x14ac:dyDescent="0.25">
      <c r="F11234" s="38"/>
    </row>
    <row r="11235" spans="6:6" x14ac:dyDescent="0.25">
      <c r="F11235" s="38"/>
    </row>
    <row r="11236" spans="6:6" x14ac:dyDescent="0.25">
      <c r="F11236" s="38"/>
    </row>
    <row r="11237" spans="6:6" x14ac:dyDescent="0.25">
      <c r="F11237" s="38"/>
    </row>
    <row r="11238" spans="6:6" x14ac:dyDescent="0.25">
      <c r="F11238" s="38"/>
    </row>
    <row r="11239" spans="6:6" x14ac:dyDescent="0.25">
      <c r="F11239" s="38"/>
    </row>
    <row r="11240" spans="6:6" x14ac:dyDescent="0.25">
      <c r="F11240" s="38"/>
    </row>
    <row r="11241" spans="6:6" x14ac:dyDescent="0.25">
      <c r="F11241" s="38"/>
    </row>
    <row r="11242" spans="6:6" x14ac:dyDescent="0.25">
      <c r="F11242" s="38"/>
    </row>
    <row r="11243" spans="6:6" x14ac:dyDescent="0.25">
      <c r="F11243" s="38"/>
    </row>
    <row r="11244" spans="6:6" x14ac:dyDescent="0.25">
      <c r="F11244" s="38"/>
    </row>
    <row r="11245" spans="6:6" x14ac:dyDescent="0.25">
      <c r="F11245" s="38"/>
    </row>
    <row r="11246" spans="6:6" x14ac:dyDescent="0.25">
      <c r="F11246" s="38"/>
    </row>
    <row r="11247" spans="6:6" x14ac:dyDescent="0.25">
      <c r="F11247" s="38"/>
    </row>
    <row r="11248" spans="6:6" x14ac:dyDescent="0.25">
      <c r="F11248" s="38"/>
    </row>
    <row r="11249" spans="6:6" x14ac:dyDescent="0.25">
      <c r="F11249" s="38"/>
    </row>
    <row r="11250" spans="6:6" x14ac:dyDescent="0.25">
      <c r="F11250" s="38"/>
    </row>
    <row r="11251" spans="6:6" x14ac:dyDescent="0.25">
      <c r="F11251" s="38"/>
    </row>
    <row r="11252" spans="6:6" x14ac:dyDescent="0.25">
      <c r="F11252" s="38"/>
    </row>
    <row r="11253" spans="6:6" x14ac:dyDescent="0.25">
      <c r="F11253" s="38"/>
    </row>
    <row r="11254" spans="6:6" x14ac:dyDescent="0.25">
      <c r="F11254" s="38"/>
    </row>
    <row r="11255" spans="6:6" x14ac:dyDescent="0.25">
      <c r="F11255" s="38"/>
    </row>
    <row r="11256" spans="6:6" x14ac:dyDescent="0.25">
      <c r="F11256" s="38"/>
    </row>
    <row r="11257" spans="6:6" x14ac:dyDescent="0.25">
      <c r="F11257" s="38"/>
    </row>
    <row r="11258" spans="6:6" x14ac:dyDescent="0.25">
      <c r="F11258" s="38"/>
    </row>
    <row r="11259" spans="6:6" x14ac:dyDescent="0.25">
      <c r="F11259" s="38"/>
    </row>
    <row r="11260" spans="6:6" x14ac:dyDescent="0.25">
      <c r="F11260" s="38"/>
    </row>
    <row r="11261" spans="6:6" x14ac:dyDescent="0.25">
      <c r="F11261" s="38"/>
    </row>
    <row r="11262" spans="6:6" x14ac:dyDescent="0.25">
      <c r="F11262" s="38"/>
    </row>
    <row r="11263" spans="6:6" x14ac:dyDescent="0.25">
      <c r="F11263" s="38"/>
    </row>
    <row r="11264" spans="6:6" x14ac:dyDescent="0.25">
      <c r="F11264" s="38"/>
    </row>
    <row r="11265" spans="6:6" x14ac:dyDescent="0.25">
      <c r="F11265" s="38"/>
    </row>
    <row r="11266" spans="6:6" x14ac:dyDescent="0.25">
      <c r="F11266" s="38"/>
    </row>
    <row r="11267" spans="6:6" x14ac:dyDescent="0.25">
      <c r="F11267" s="38"/>
    </row>
    <row r="11268" spans="6:6" x14ac:dyDescent="0.25">
      <c r="F11268" s="38"/>
    </row>
    <row r="11269" spans="6:6" x14ac:dyDescent="0.25">
      <c r="F11269" s="38"/>
    </row>
    <row r="11270" spans="6:6" x14ac:dyDescent="0.25">
      <c r="F11270" s="38"/>
    </row>
    <row r="11271" spans="6:6" x14ac:dyDescent="0.25">
      <c r="F11271" s="38"/>
    </row>
    <row r="11272" spans="6:6" x14ac:dyDescent="0.25">
      <c r="F11272" s="38"/>
    </row>
    <row r="11273" spans="6:6" x14ac:dyDescent="0.25">
      <c r="F11273" s="38"/>
    </row>
    <row r="11274" spans="6:6" x14ac:dyDescent="0.25">
      <c r="F11274" s="38"/>
    </row>
    <row r="11275" spans="6:6" x14ac:dyDescent="0.25">
      <c r="F11275" s="38"/>
    </row>
    <row r="11276" spans="6:6" x14ac:dyDescent="0.25">
      <c r="F11276" s="38"/>
    </row>
    <row r="11277" spans="6:6" x14ac:dyDescent="0.25">
      <c r="F11277" s="38"/>
    </row>
    <row r="11278" spans="6:6" x14ac:dyDescent="0.25">
      <c r="F11278" s="38"/>
    </row>
    <row r="11279" spans="6:6" x14ac:dyDescent="0.25">
      <c r="F11279" s="38"/>
    </row>
    <row r="11280" spans="6:6" x14ac:dyDescent="0.25">
      <c r="F11280" s="38"/>
    </row>
    <row r="11281" spans="6:6" x14ac:dyDescent="0.25">
      <c r="F11281" s="38"/>
    </row>
    <row r="11282" spans="6:6" x14ac:dyDescent="0.25">
      <c r="F11282" s="38"/>
    </row>
    <row r="11283" spans="6:6" x14ac:dyDescent="0.25">
      <c r="F11283" s="38"/>
    </row>
    <row r="11284" spans="6:6" x14ac:dyDescent="0.25">
      <c r="F11284" s="38"/>
    </row>
    <row r="11285" spans="6:6" x14ac:dyDescent="0.25">
      <c r="F11285" s="38"/>
    </row>
    <row r="11286" spans="6:6" x14ac:dyDescent="0.25">
      <c r="F11286" s="38"/>
    </row>
    <row r="11287" spans="6:6" x14ac:dyDescent="0.25">
      <c r="F11287" s="38"/>
    </row>
    <row r="11288" spans="6:6" x14ac:dyDescent="0.25">
      <c r="F11288" s="38"/>
    </row>
    <row r="11289" spans="6:6" x14ac:dyDescent="0.25">
      <c r="F11289" s="38"/>
    </row>
    <row r="11290" spans="6:6" x14ac:dyDescent="0.25">
      <c r="F11290" s="38"/>
    </row>
    <row r="11291" spans="6:6" x14ac:dyDescent="0.25">
      <c r="F11291" s="38"/>
    </row>
    <row r="11292" spans="6:6" x14ac:dyDescent="0.25">
      <c r="F11292" s="38"/>
    </row>
    <row r="11293" spans="6:6" x14ac:dyDescent="0.25">
      <c r="F11293" s="38"/>
    </row>
    <row r="11294" spans="6:6" x14ac:dyDescent="0.25">
      <c r="F11294" s="38"/>
    </row>
    <row r="11295" spans="6:6" x14ac:dyDescent="0.25">
      <c r="F11295" s="38"/>
    </row>
    <row r="11296" spans="6:6" x14ac:dyDescent="0.25">
      <c r="F11296" s="38"/>
    </row>
    <row r="11297" spans="6:6" x14ac:dyDescent="0.25">
      <c r="F11297" s="38"/>
    </row>
    <row r="11298" spans="6:6" x14ac:dyDescent="0.25">
      <c r="F11298" s="38"/>
    </row>
    <row r="11299" spans="6:6" x14ac:dyDescent="0.25">
      <c r="F11299" s="38"/>
    </row>
    <row r="11300" spans="6:6" x14ac:dyDescent="0.25">
      <c r="F11300" s="38"/>
    </row>
    <row r="11301" spans="6:6" x14ac:dyDescent="0.25">
      <c r="F11301" s="38"/>
    </row>
    <row r="11302" spans="6:6" x14ac:dyDescent="0.25">
      <c r="F11302" s="38"/>
    </row>
    <row r="11303" spans="6:6" x14ac:dyDescent="0.25">
      <c r="F11303" s="38"/>
    </row>
    <row r="11304" spans="6:6" x14ac:dyDescent="0.25">
      <c r="F11304" s="38"/>
    </row>
    <row r="11305" spans="6:6" x14ac:dyDescent="0.25">
      <c r="F11305" s="38"/>
    </row>
    <row r="11306" spans="6:6" x14ac:dyDescent="0.25">
      <c r="F11306" s="38"/>
    </row>
    <row r="11307" spans="6:6" x14ac:dyDescent="0.25">
      <c r="F11307" s="38"/>
    </row>
    <row r="11308" spans="6:6" x14ac:dyDescent="0.25">
      <c r="F11308" s="38"/>
    </row>
    <row r="11309" spans="6:6" x14ac:dyDescent="0.25">
      <c r="F11309" s="38"/>
    </row>
    <row r="11310" spans="6:6" x14ac:dyDescent="0.25">
      <c r="F11310" s="38"/>
    </row>
    <row r="11311" spans="6:6" x14ac:dyDescent="0.25">
      <c r="F11311" s="38"/>
    </row>
    <row r="11312" spans="6:6" x14ac:dyDescent="0.25">
      <c r="F11312" s="38"/>
    </row>
    <row r="11313" spans="6:6" x14ac:dyDescent="0.25">
      <c r="F11313" s="38"/>
    </row>
    <row r="11314" spans="6:6" x14ac:dyDescent="0.25">
      <c r="F11314" s="38"/>
    </row>
    <row r="11315" spans="6:6" x14ac:dyDescent="0.25">
      <c r="F11315" s="38"/>
    </row>
    <row r="11316" spans="6:6" x14ac:dyDescent="0.25">
      <c r="F11316" s="38"/>
    </row>
    <row r="11317" spans="6:6" x14ac:dyDescent="0.25">
      <c r="F11317" s="38"/>
    </row>
    <row r="11318" spans="6:6" x14ac:dyDescent="0.25">
      <c r="F11318" s="38"/>
    </row>
    <row r="11319" spans="6:6" x14ac:dyDescent="0.25">
      <c r="F11319" s="38"/>
    </row>
    <row r="11320" spans="6:6" x14ac:dyDescent="0.25">
      <c r="F11320" s="38"/>
    </row>
    <row r="11321" spans="6:6" x14ac:dyDescent="0.25">
      <c r="F11321" s="38"/>
    </row>
    <row r="11322" spans="6:6" x14ac:dyDescent="0.25">
      <c r="F11322" s="38"/>
    </row>
    <row r="11323" spans="6:6" x14ac:dyDescent="0.25">
      <c r="F11323" s="38"/>
    </row>
    <row r="11324" spans="6:6" x14ac:dyDescent="0.25">
      <c r="F11324" s="38"/>
    </row>
    <row r="11325" spans="6:6" x14ac:dyDescent="0.25">
      <c r="F11325" s="38"/>
    </row>
    <row r="11326" spans="6:6" x14ac:dyDescent="0.25">
      <c r="F11326" s="38"/>
    </row>
    <row r="11327" spans="6:6" x14ac:dyDescent="0.25">
      <c r="F11327" s="38"/>
    </row>
    <row r="11328" spans="6:6" x14ac:dyDescent="0.25">
      <c r="F11328" s="38"/>
    </row>
    <row r="11329" spans="6:6" x14ac:dyDescent="0.25">
      <c r="F11329" s="38"/>
    </row>
    <row r="11330" spans="6:6" x14ac:dyDescent="0.25">
      <c r="F11330" s="38"/>
    </row>
    <row r="11331" spans="6:6" x14ac:dyDescent="0.25">
      <c r="F11331" s="38"/>
    </row>
    <row r="11332" spans="6:6" x14ac:dyDescent="0.25">
      <c r="F11332" s="38"/>
    </row>
    <row r="11333" spans="6:6" x14ac:dyDescent="0.25">
      <c r="F11333" s="38"/>
    </row>
    <row r="11334" spans="6:6" x14ac:dyDescent="0.25">
      <c r="F11334" s="38"/>
    </row>
    <row r="11335" spans="6:6" x14ac:dyDescent="0.25">
      <c r="F11335" s="38"/>
    </row>
    <row r="11336" spans="6:6" x14ac:dyDescent="0.25">
      <c r="F11336" s="38"/>
    </row>
    <row r="11337" spans="6:6" x14ac:dyDescent="0.25">
      <c r="F11337" s="38"/>
    </row>
    <row r="11338" spans="6:6" x14ac:dyDescent="0.25">
      <c r="F11338" s="38"/>
    </row>
    <row r="11339" spans="6:6" x14ac:dyDescent="0.25">
      <c r="F11339" s="38"/>
    </row>
    <row r="11340" spans="6:6" x14ac:dyDescent="0.25">
      <c r="F11340" s="38"/>
    </row>
    <row r="11341" spans="6:6" x14ac:dyDescent="0.25">
      <c r="F11341" s="38"/>
    </row>
    <row r="11342" spans="6:6" x14ac:dyDescent="0.25">
      <c r="F11342" s="38"/>
    </row>
    <row r="11343" spans="6:6" x14ac:dyDescent="0.25">
      <c r="F11343" s="38"/>
    </row>
    <row r="11344" spans="6:6" x14ac:dyDescent="0.25">
      <c r="F11344" s="38"/>
    </row>
    <row r="11345" spans="6:6" x14ac:dyDescent="0.25">
      <c r="F11345" s="38"/>
    </row>
    <row r="11346" spans="6:6" x14ac:dyDescent="0.25">
      <c r="F11346" s="38"/>
    </row>
    <row r="11347" spans="6:6" x14ac:dyDescent="0.25">
      <c r="F11347" s="38"/>
    </row>
    <row r="11348" spans="6:6" x14ac:dyDescent="0.25">
      <c r="F11348" s="38"/>
    </row>
    <row r="11349" spans="6:6" x14ac:dyDescent="0.25">
      <c r="F11349" s="38"/>
    </row>
    <row r="11350" spans="6:6" x14ac:dyDescent="0.25">
      <c r="F11350" s="38"/>
    </row>
    <row r="11351" spans="6:6" x14ac:dyDescent="0.25">
      <c r="F11351" s="38"/>
    </row>
    <row r="11352" spans="6:6" x14ac:dyDescent="0.25">
      <c r="F11352" s="38"/>
    </row>
    <row r="11353" spans="6:6" x14ac:dyDescent="0.25">
      <c r="F11353" s="38"/>
    </row>
    <row r="11354" spans="6:6" x14ac:dyDescent="0.25">
      <c r="F11354" s="38"/>
    </row>
    <row r="11355" spans="6:6" x14ac:dyDescent="0.25">
      <c r="F11355" s="38"/>
    </row>
    <row r="11356" spans="6:6" x14ac:dyDescent="0.25">
      <c r="F11356" s="38"/>
    </row>
    <row r="11357" spans="6:6" x14ac:dyDescent="0.25">
      <c r="F11357" s="38"/>
    </row>
    <row r="11358" spans="6:6" x14ac:dyDescent="0.25">
      <c r="F11358" s="38"/>
    </row>
    <row r="11359" spans="6:6" x14ac:dyDescent="0.25">
      <c r="F11359" s="38"/>
    </row>
    <row r="11360" spans="6:6" x14ac:dyDescent="0.25">
      <c r="F11360" s="38"/>
    </row>
    <row r="11361" spans="6:6" x14ac:dyDescent="0.25">
      <c r="F11361" s="38"/>
    </row>
    <row r="11362" spans="6:6" x14ac:dyDescent="0.25">
      <c r="F11362" s="38"/>
    </row>
    <row r="11363" spans="6:6" x14ac:dyDescent="0.25">
      <c r="F11363" s="38"/>
    </row>
    <row r="11364" spans="6:6" x14ac:dyDescent="0.25">
      <c r="F11364" s="38"/>
    </row>
    <row r="11365" spans="6:6" x14ac:dyDescent="0.25">
      <c r="F11365" s="38"/>
    </row>
    <row r="11366" spans="6:6" x14ac:dyDescent="0.25">
      <c r="F11366" s="38"/>
    </row>
    <row r="11367" spans="6:6" x14ac:dyDescent="0.25">
      <c r="F11367" s="38"/>
    </row>
    <row r="11368" spans="6:6" x14ac:dyDescent="0.25">
      <c r="F11368" s="38"/>
    </row>
    <row r="11369" spans="6:6" x14ac:dyDescent="0.25">
      <c r="F11369" s="38"/>
    </row>
    <row r="11370" spans="6:6" x14ac:dyDescent="0.25">
      <c r="F11370" s="38"/>
    </row>
    <row r="11371" spans="6:6" x14ac:dyDescent="0.25">
      <c r="F11371" s="38"/>
    </row>
    <row r="11372" spans="6:6" x14ac:dyDescent="0.25">
      <c r="F11372" s="38"/>
    </row>
    <row r="11373" spans="6:6" x14ac:dyDescent="0.25">
      <c r="F11373" s="38"/>
    </row>
    <row r="11374" spans="6:6" x14ac:dyDescent="0.25">
      <c r="F11374" s="38"/>
    </row>
    <row r="11375" spans="6:6" x14ac:dyDescent="0.25">
      <c r="F11375" s="38"/>
    </row>
    <row r="11376" spans="6:6" x14ac:dyDescent="0.25">
      <c r="F11376" s="38"/>
    </row>
    <row r="11377" spans="6:6" x14ac:dyDescent="0.25">
      <c r="F11377" s="38"/>
    </row>
    <row r="11378" spans="6:6" x14ac:dyDescent="0.25">
      <c r="F11378" s="38"/>
    </row>
    <row r="11379" spans="6:6" x14ac:dyDescent="0.25">
      <c r="F11379" s="38"/>
    </row>
    <row r="11380" spans="6:6" x14ac:dyDescent="0.25">
      <c r="F11380" s="38"/>
    </row>
    <row r="11381" spans="6:6" x14ac:dyDescent="0.25">
      <c r="F11381" s="38"/>
    </row>
    <row r="11382" spans="6:6" x14ac:dyDescent="0.25">
      <c r="F11382" s="38"/>
    </row>
    <row r="11383" spans="6:6" x14ac:dyDescent="0.25">
      <c r="F11383" s="38"/>
    </row>
    <row r="11384" spans="6:6" x14ac:dyDescent="0.25">
      <c r="F11384" s="38"/>
    </row>
    <row r="11385" spans="6:6" x14ac:dyDescent="0.25">
      <c r="F11385" s="38"/>
    </row>
    <row r="11386" spans="6:6" x14ac:dyDescent="0.25">
      <c r="F11386" s="38"/>
    </row>
    <row r="11387" spans="6:6" x14ac:dyDescent="0.25">
      <c r="F11387" s="38"/>
    </row>
    <row r="11388" spans="6:6" x14ac:dyDescent="0.25">
      <c r="F11388" s="38"/>
    </row>
    <row r="11389" spans="6:6" x14ac:dyDescent="0.25">
      <c r="F11389" s="38"/>
    </row>
    <row r="11390" spans="6:6" x14ac:dyDescent="0.25">
      <c r="F11390" s="38"/>
    </row>
    <row r="11391" spans="6:6" x14ac:dyDescent="0.25">
      <c r="F11391" s="38"/>
    </row>
    <row r="11392" spans="6:6" x14ac:dyDescent="0.25">
      <c r="F11392" s="38"/>
    </row>
    <row r="11393" spans="6:6" x14ac:dyDescent="0.25">
      <c r="F11393" s="38"/>
    </row>
    <row r="11394" spans="6:6" x14ac:dyDescent="0.25">
      <c r="F11394" s="38"/>
    </row>
    <row r="11395" spans="6:6" x14ac:dyDescent="0.25">
      <c r="F11395" s="38"/>
    </row>
    <row r="11396" spans="6:6" x14ac:dyDescent="0.25">
      <c r="F11396" s="38"/>
    </row>
    <row r="11397" spans="6:6" x14ac:dyDescent="0.25">
      <c r="F11397" s="38"/>
    </row>
    <row r="11398" spans="6:6" x14ac:dyDescent="0.25">
      <c r="F11398" s="38"/>
    </row>
    <row r="11399" spans="6:6" x14ac:dyDescent="0.25">
      <c r="F11399" s="38"/>
    </row>
    <row r="11400" spans="6:6" x14ac:dyDescent="0.25">
      <c r="F11400" s="38"/>
    </row>
    <row r="11401" spans="6:6" x14ac:dyDescent="0.25">
      <c r="F11401" s="38"/>
    </row>
    <row r="11402" spans="6:6" x14ac:dyDescent="0.25">
      <c r="F11402" s="38"/>
    </row>
    <row r="11403" spans="6:6" x14ac:dyDescent="0.25">
      <c r="F11403" s="38"/>
    </row>
    <row r="11404" spans="6:6" x14ac:dyDescent="0.25">
      <c r="F11404" s="38"/>
    </row>
    <row r="11405" spans="6:6" x14ac:dyDescent="0.25">
      <c r="F11405" s="38"/>
    </row>
    <row r="11406" spans="6:6" x14ac:dyDescent="0.25">
      <c r="F11406" s="38"/>
    </row>
    <row r="11407" spans="6:6" x14ac:dyDescent="0.25">
      <c r="F11407" s="38"/>
    </row>
    <row r="11408" spans="6:6" x14ac:dyDescent="0.25">
      <c r="F11408" s="38"/>
    </row>
    <row r="11409" spans="6:6" x14ac:dyDescent="0.25">
      <c r="F11409" s="38"/>
    </row>
    <row r="11410" spans="6:6" x14ac:dyDescent="0.25">
      <c r="F11410" s="38"/>
    </row>
    <row r="11411" spans="6:6" x14ac:dyDescent="0.25">
      <c r="F11411" s="38"/>
    </row>
    <row r="11412" spans="6:6" x14ac:dyDescent="0.25">
      <c r="F11412" s="38"/>
    </row>
    <row r="11413" spans="6:6" x14ac:dyDescent="0.25">
      <c r="F11413" s="38"/>
    </row>
    <row r="11414" spans="6:6" x14ac:dyDescent="0.25">
      <c r="F11414" s="38"/>
    </row>
    <row r="11415" spans="6:6" x14ac:dyDescent="0.25">
      <c r="F11415" s="38"/>
    </row>
    <row r="11416" spans="6:6" x14ac:dyDescent="0.25">
      <c r="F11416" s="38"/>
    </row>
    <row r="11417" spans="6:6" x14ac:dyDescent="0.25">
      <c r="F11417" s="38"/>
    </row>
    <row r="11418" spans="6:6" x14ac:dyDescent="0.25">
      <c r="F11418" s="38"/>
    </row>
    <row r="11419" spans="6:6" x14ac:dyDescent="0.25">
      <c r="F11419" s="38"/>
    </row>
    <row r="11420" spans="6:6" x14ac:dyDescent="0.25">
      <c r="F11420" s="38"/>
    </row>
    <row r="11421" spans="6:6" x14ac:dyDescent="0.25">
      <c r="F11421" s="38"/>
    </row>
    <row r="11422" spans="6:6" x14ac:dyDescent="0.25">
      <c r="F11422" s="38"/>
    </row>
    <row r="11423" spans="6:6" x14ac:dyDescent="0.25">
      <c r="F11423" s="38"/>
    </row>
    <row r="11424" spans="6:6" x14ac:dyDescent="0.25">
      <c r="F11424" s="38"/>
    </row>
    <row r="11425" spans="6:6" x14ac:dyDescent="0.25">
      <c r="F11425" s="38"/>
    </row>
    <row r="11426" spans="6:6" x14ac:dyDescent="0.25">
      <c r="F11426" s="38"/>
    </row>
    <row r="11427" spans="6:6" x14ac:dyDescent="0.25">
      <c r="F11427" s="38"/>
    </row>
    <row r="11428" spans="6:6" x14ac:dyDescent="0.25">
      <c r="F11428" s="38"/>
    </row>
    <row r="11429" spans="6:6" x14ac:dyDescent="0.25">
      <c r="F11429" s="38"/>
    </row>
    <row r="11430" spans="6:6" x14ac:dyDescent="0.25">
      <c r="F11430" s="38"/>
    </row>
    <row r="11431" spans="6:6" x14ac:dyDescent="0.25">
      <c r="F11431" s="38"/>
    </row>
    <row r="11432" spans="6:6" x14ac:dyDescent="0.25">
      <c r="F11432" s="38"/>
    </row>
    <row r="11433" spans="6:6" x14ac:dyDescent="0.25">
      <c r="F11433" s="38"/>
    </row>
    <row r="11434" spans="6:6" x14ac:dyDescent="0.25">
      <c r="F11434" s="38"/>
    </row>
    <row r="11435" spans="6:6" x14ac:dyDescent="0.25">
      <c r="F11435" s="38"/>
    </row>
    <row r="11436" spans="6:6" x14ac:dyDescent="0.25">
      <c r="F11436" s="38"/>
    </row>
    <row r="11437" spans="6:6" x14ac:dyDescent="0.25">
      <c r="F11437" s="38"/>
    </row>
    <row r="11438" spans="6:6" x14ac:dyDescent="0.25">
      <c r="F11438" s="38"/>
    </row>
    <row r="11439" spans="6:6" x14ac:dyDescent="0.25">
      <c r="F11439" s="38"/>
    </row>
    <row r="11440" spans="6:6" x14ac:dyDescent="0.25">
      <c r="F11440" s="38"/>
    </row>
    <row r="11441" spans="6:6" x14ac:dyDescent="0.25">
      <c r="F11441" s="38"/>
    </row>
    <row r="11442" spans="6:6" x14ac:dyDescent="0.25">
      <c r="F11442" s="38"/>
    </row>
    <row r="11443" spans="6:6" x14ac:dyDescent="0.25">
      <c r="F11443" s="38"/>
    </row>
    <row r="11444" spans="6:6" x14ac:dyDescent="0.25">
      <c r="F11444" s="38"/>
    </row>
    <row r="11445" spans="6:6" x14ac:dyDescent="0.25">
      <c r="F11445" s="38"/>
    </row>
    <row r="11446" spans="6:6" x14ac:dyDescent="0.25">
      <c r="F11446" s="38"/>
    </row>
    <row r="11447" spans="6:6" x14ac:dyDescent="0.25">
      <c r="F11447" s="38"/>
    </row>
    <row r="11448" spans="6:6" x14ac:dyDescent="0.25">
      <c r="F11448" s="38"/>
    </row>
    <row r="11449" spans="6:6" x14ac:dyDescent="0.25">
      <c r="F11449" s="38"/>
    </row>
    <row r="11450" spans="6:6" x14ac:dyDescent="0.25">
      <c r="F11450" s="38"/>
    </row>
    <row r="11451" spans="6:6" x14ac:dyDescent="0.25">
      <c r="F11451" s="38"/>
    </row>
    <row r="11452" spans="6:6" x14ac:dyDescent="0.25">
      <c r="F11452" s="38"/>
    </row>
    <row r="11453" spans="6:6" x14ac:dyDescent="0.25">
      <c r="F11453" s="38"/>
    </row>
    <row r="11454" spans="6:6" x14ac:dyDescent="0.25">
      <c r="F11454" s="38"/>
    </row>
    <row r="11455" spans="6:6" x14ac:dyDescent="0.25">
      <c r="F11455" s="38"/>
    </row>
    <row r="11456" spans="6:6" x14ac:dyDescent="0.25">
      <c r="F11456" s="38"/>
    </row>
    <row r="11457" spans="6:6" x14ac:dyDescent="0.25">
      <c r="F11457" s="38"/>
    </row>
    <row r="11458" spans="6:6" x14ac:dyDescent="0.25">
      <c r="F11458" s="38"/>
    </row>
    <row r="11459" spans="6:6" x14ac:dyDescent="0.25">
      <c r="F11459" s="38"/>
    </row>
    <row r="11460" spans="6:6" x14ac:dyDescent="0.25">
      <c r="F11460" s="38"/>
    </row>
    <row r="11461" spans="6:6" x14ac:dyDescent="0.25">
      <c r="F11461" s="38"/>
    </row>
    <row r="11462" spans="6:6" x14ac:dyDescent="0.25">
      <c r="F11462" s="38"/>
    </row>
    <row r="11463" spans="6:6" x14ac:dyDescent="0.25">
      <c r="F11463" s="38"/>
    </row>
    <row r="11464" spans="6:6" x14ac:dyDescent="0.25">
      <c r="F11464" s="38"/>
    </row>
    <row r="11465" spans="6:6" x14ac:dyDescent="0.25">
      <c r="F11465" s="38"/>
    </row>
    <row r="11466" spans="6:6" x14ac:dyDescent="0.25">
      <c r="F11466" s="38"/>
    </row>
    <row r="11467" spans="6:6" x14ac:dyDescent="0.25">
      <c r="F11467" s="38"/>
    </row>
    <row r="11468" spans="6:6" x14ac:dyDescent="0.25">
      <c r="F11468" s="38"/>
    </row>
    <row r="11469" spans="6:6" x14ac:dyDescent="0.25">
      <c r="F11469" s="38"/>
    </row>
    <row r="11470" spans="6:6" x14ac:dyDescent="0.25">
      <c r="F11470" s="38"/>
    </row>
    <row r="11471" spans="6:6" x14ac:dyDescent="0.25">
      <c r="F11471" s="38"/>
    </row>
    <row r="11472" spans="6:6" x14ac:dyDescent="0.25">
      <c r="F11472" s="38"/>
    </row>
    <row r="11473" spans="6:6" x14ac:dyDescent="0.25">
      <c r="F11473" s="38"/>
    </row>
    <row r="11474" spans="6:6" x14ac:dyDescent="0.25">
      <c r="F11474" s="38"/>
    </row>
    <row r="11475" spans="6:6" x14ac:dyDescent="0.25">
      <c r="F11475" s="38"/>
    </row>
    <row r="11476" spans="6:6" x14ac:dyDescent="0.25">
      <c r="F11476" s="38"/>
    </row>
    <row r="11477" spans="6:6" x14ac:dyDescent="0.25">
      <c r="F11477" s="38"/>
    </row>
    <row r="11478" spans="6:6" x14ac:dyDescent="0.25">
      <c r="F11478" s="38"/>
    </row>
    <row r="11479" spans="6:6" x14ac:dyDescent="0.25">
      <c r="F11479" s="38"/>
    </row>
    <row r="11480" spans="6:6" x14ac:dyDescent="0.25">
      <c r="F11480" s="38"/>
    </row>
    <row r="11481" spans="6:6" x14ac:dyDescent="0.25">
      <c r="F11481" s="38"/>
    </row>
    <row r="11482" spans="6:6" x14ac:dyDescent="0.25">
      <c r="F11482" s="38"/>
    </row>
    <row r="11483" spans="6:6" x14ac:dyDescent="0.25">
      <c r="F11483" s="38"/>
    </row>
    <row r="11484" spans="6:6" x14ac:dyDescent="0.25">
      <c r="F11484" s="38"/>
    </row>
    <row r="11485" spans="6:6" x14ac:dyDescent="0.25">
      <c r="F11485" s="38"/>
    </row>
    <row r="11486" spans="6:6" x14ac:dyDescent="0.25">
      <c r="F11486" s="38"/>
    </row>
    <row r="11487" spans="6:6" x14ac:dyDescent="0.25">
      <c r="F11487" s="38"/>
    </row>
    <row r="11488" spans="6:6" x14ac:dyDescent="0.25">
      <c r="F11488" s="38"/>
    </row>
    <row r="11489" spans="6:6" x14ac:dyDescent="0.25">
      <c r="F11489" s="38"/>
    </row>
    <row r="11490" spans="6:6" x14ac:dyDescent="0.25">
      <c r="F11490" s="38"/>
    </row>
    <row r="11491" spans="6:6" x14ac:dyDescent="0.25">
      <c r="F11491" s="38"/>
    </row>
    <row r="11492" spans="6:6" x14ac:dyDescent="0.25">
      <c r="F11492" s="38"/>
    </row>
    <row r="11493" spans="6:6" x14ac:dyDescent="0.25">
      <c r="F11493" s="38"/>
    </row>
    <row r="11494" spans="6:6" x14ac:dyDescent="0.25">
      <c r="F11494" s="38"/>
    </row>
    <row r="11495" spans="6:6" x14ac:dyDescent="0.25">
      <c r="F11495" s="38"/>
    </row>
    <row r="11496" spans="6:6" x14ac:dyDescent="0.25">
      <c r="F11496" s="38"/>
    </row>
    <row r="11497" spans="6:6" x14ac:dyDescent="0.25">
      <c r="F11497" s="38"/>
    </row>
    <row r="11498" spans="6:6" x14ac:dyDescent="0.25">
      <c r="F11498" s="38"/>
    </row>
    <row r="11499" spans="6:6" x14ac:dyDescent="0.25">
      <c r="F11499" s="38"/>
    </row>
    <row r="11500" spans="6:6" x14ac:dyDescent="0.25">
      <c r="F11500" s="38"/>
    </row>
    <row r="11501" spans="6:6" x14ac:dyDescent="0.25">
      <c r="F11501" s="38"/>
    </row>
    <row r="11502" spans="6:6" x14ac:dyDescent="0.25">
      <c r="F11502" s="38"/>
    </row>
    <row r="11503" spans="6:6" x14ac:dyDescent="0.25">
      <c r="F11503" s="38"/>
    </row>
    <row r="11504" spans="6:6" x14ac:dyDescent="0.25">
      <c r="F11504" s="38"/>
    </row>
    <row r="11505" spans="6:6" x14ac:dyDescent="0.25">
      <c r="F11505" s="38"/>
    </row>
    <row r="11506" spans="6:6" x14ac:dyDescent="0.25">
      <c r="F11506" s="38"/>
    </row>
    <row r="11507" spans="6:6" x14ac:dyDescent="0.25">
      <c r="F11507" s="38"/>
    </row>
    <row r="11508" spans="6:6" x14ac:dyDescent="0.25">
      <c r="F11508" s="38"/>
    </row>
    <row r="11509" spans="6:6" x14ac:dyDescent="0.25">
      <c r="F11509" s="38"/>
    </row>
    <row r="11510" spans="6:6" x14ac:dyDescent="0.25">
      <c r="F11510" s="38"/>
    </row>
    <row r="11511" spans="6:6" x14ac:dyDescent="0.25">
      <c r="F11511" s="38"/>
    </row>
    <row r="11512" spans="6:6" x14ac:dyDescent="0.25">
      <c r="F11512" s="38"/>
    </row>
    <row r="11513" spans="6:6" x14ac:dyDescent="0.25">
      <c r="F11513" s="38"/>
    </row>
    <row r="11514" spans="6:6" x14ac:dyDescent="0.25">
      <c r="F11514" s="38"/>
    </row>
    <row r="11515" spans="6:6" x14ac:dyDescent="0.25">
      <c r="F11515" s="38"/>
    </row>
    <row r="11516" spans="6:6" x14ac:dyDescent="0.25">
      <c r="F11516" s="38"/>
    </row>
    <row r="11517" spans="6:6" x14ac:dyDescent="0.25">
      <c r="F11517" s="38"/>
    </row>
    <row r="11518" spans="6:6" x14ac:dyDescent="0.25">
      <c r="F11518" s="38"/>
    </row>
    <row r="11519" spans="6:6" x14ac:dyDescent="0.25">
      <c r="F11519" s="38"/>
    </row>
    <row r="11520" spans="6:6" x14ac:dyDescent="0.25">
      <c r="F11520" s="38"/>
    </row>
    <row r="11521" spans="6:6" x14ac:dyDescent="0.25">
      <c r="F11521" s="38"/>
    </row>
    <row r="11522" spans="6:6" x14ac:dyDescent="0.25">
      <c r="F11522" s="38"/>
    </row>
    <row r="11523" spans="6:6" x14ac:dyDescent="0.25">
      <c r="F11523" s="38"/>
    </row>
    <row r="11524" spans="6:6" x14ac:dyDescent="0.25">
      <c r="F11524" s="38"/>
    </row>
    <row r="11525" spans="6:6" x14ac:dyDescent="0.25">
      <c r="F11525" s="38"/>
    </row>
    <row r="11526" spans="6:6" x14ac:dyDescent="0.25">
      <c r="F11526" s="38"/>
    </row>
    <row r="11527" spans="6:6" x14ac:dyDescent="0.25">
      <c r="F11527" s="38"/>
    </row>
    <row r="11528" spans="6:6" x14ac:dyDescent="0.25">
      <c r="F11528" s="38"/>
    </row>
    <row r="11529" spans="6:6" x14ac:dyDescent="0.25">
      <c r="F11529" s="38"/>
    </row>
    <row r="11530" spans="6:6" x14ac:dyDescent="0.25">
      <c r="F11530" s="38"/>
    </row>
    <row r="11531" spans="6:6" x14ac:dyDescent="0.25">
      <c r="F11531" s="38"/>
    </row>
    <row r="11532" spans="6:6" x14ac:dyDescent="0.25">
      <c r="F11532" s="38"/>
    </row>
    <row r="11533" spans="6:6" x14ac:dyDescent="0.25">
      <c r="F11533" s="38"/>
    </row>
    <row r="11534" spans="6:6" x14ac:dyDescent="0.25">
      <c r="F11534" s="38"/>
    </row>
    <row r="11535" spans="6:6" x14ac:dyDescent="0.25">
      <c r="F11535" s="38"/>
    </row>
    <row r="11536" spans="6:6" x14ac:dyDescent="0.25">
      <c r="F11536" s="38"/>
    </row>
    <row r="11537" spans="6:6" x14ac:dyDescent="0.25">
      <c r="F11537" s="38"/>
    </row>
    <row r="11538" spans="6:6" x14ac:dyDescent="0.25">
      <c r="F11538" s="38"/>
    </row>
    <row r="11539" spans="6:6" x14ac:dyDescent="0.25">
      <c r="F11539" s="38"/>
    </row>
    <row r="11540" spans="6:6" x14ac:dyDescent="0.25">
      <c r="F11540" s="38"/>
    </row>
    <row r="11541" spans="6:6" x14ac:dyDescent="0.25">
      <c r="F11541" s="38"/>
    </row>
    <row r="11542" spans="6:6" x14ac:dyDescent="0.25">
      <c r="F11542" s="38"/>
    </row>
    <row r="11543" spans="6:6" x14ac:dyDescent="0.25">
      <c r="F11543" s="38"/>
    </row>
    <row r="11544" spans="6:6" x14ac:dyDescent="0.25">
      <c r="F11544" s="38"/>
    </row>
    <row r="11545" spans="6:6" x14ac:dyDescent="0.25">
      <c r="F11545" s="38"/>
    </row>
    <row r="11546" spans="6:6" x14ac:dyDescent="0.25">
      <c r="F11546" s="38"/>
    </row>
    <row r="11547" spans="6:6" x14ac:dyDescent="0.25">
      <c r="F11547" s="38"/>
    </row>
    <row r="11548" spans="6:6" x14ac:dyDescent="0.25">
      <c r="F11548" s="38"/>
    </row>
    <row r="11549" spans="6:6" x14ac:dyDescent="0.25">
      <c r="F11549" s="38"/>
    </row>
    <row r="11550" spans="6:6" x14ac:dyDescent="0.25">
      <c r="F11550" s="38"/>
    </row>
    <row r="11551" spans="6:6" x14ac:dyDescent="0.25">
      <c r="F11551" s="38"/>
    </row>
    <row r="11552" spans="6:6" x14ac:dyDescent="0.25">
      <c r="F11552" s="38"/>
    </row>
    <row r="11553" spans="6:6" x14ac:dyDescent="0.25">
      <c r="F11553" s="38"/>
    </row>
    <row r="11554" spans="6:6" x14ac:dyDescent="0.25">
      <c r="F11554" s="38"/>
    </row>
    <row r="11555" spans="6:6" x14ac:dyDescent="0.25">
      <c r="F11555" s="38"/>
    </row>
    <row r="11556" spans="6:6" x14ac:dyDescent="0.25">
      <c r="F11556" s="38"/>
    </row>
    <row r="11557" spans="6:6" x14ac:dyDescent="0.25">
      <c r="F11557" s="38"/>
    </row>
    <row r="11558" spans="6:6" x14ac:dyDescent="0.25">
      <c r="F11558" s="38"/>
    </row>
    <row r="11559" spans="6:6" x14ac:dyDescent="0.25">
      <c r="F11559" s="38"/>
    </row>
    <row r="11560" spans="6:6" x14ac:dyDescent="0.25">
      <c r="F11560" s="38"/>
    </row>
    <row r="11561" spans="6:6" x14ac:dyDescent="0.25">
      <c r="F11561" s="38"/>
    </row>
    <row r="11562" spans="6:6" x14ac:dyDescent="0.25">
      <c r="F11562" s="38"/>
    </row>
    <row r="11563" spans="6:6" x14ac:dyDescent="0.25">
      <c r="F11563" s="38"/>
    </row>
    <row r="11564" spans="6:6" x14ac:dyDescent="0.25">
      <c r="F11564" s="38"/>
    </row>
    <row r="11565" spans="6:6" x14ac:dyDescent="0.25">
      <c r="F11565" s="38"/>
    </row>
    <row r="11566" spans="6:6" x14ac:dyDescent="0.25">
      <c r="F11566" s="38"/>
    </row>
    <row r="11567" spans="6:6" x14ac:dyDescent="0.25">
      <c r="F11567" s="38"/>
    </row>
    <row r="11568" spans="6:6" x14ac:dyDescent="0.25">
      <c r="F11568" s="38"/>
    </row>
    <row r="11569" spans="6:6" x14ac:dyDescent="0.25">
      <c r="F11569" s="38"/>
    </row>
    <row r="11570" spans="6:6" x14ac:dyDescent="0.25">
      <c r="F11570" s="38"/>
    </row>
    <row r="11571" spans="6:6" x14ac:dyDescent="0.25">
      <c r="F11571" s="38"/>
    </row>
    <row r="11572" spans="6:6" x14ac:dyDescent="0.25">
      <c r="F11572" s="38"/>
    </row>
    <row r="11573" spans="6:6" x14ac:dyDescent="0.25">
      <c r="F11573" s="38"/>
    </row>
    <row r="11574" spans="6:6" x14ac:dyDescent="0.25">
      <c r="F11574" s="38"/>
    </row>
    <row r="11575" spans="6:6" x14ac:dyDescent="0.25">
      <c r="F11575" s="38"/>
    </row>
    <row r="11576" spans="6:6" x14ac:dyDescent="0.25">
      <c r="F11576" s="38"/>
    </row>
    <row r="11577" spans="6:6" x14ac:dyDescent="0.25">
      <c r="F11577" s="38"/>
    </row>
    <row r="11578" spans="6:6" x14ac:dyDescent="0.25">
      <c r="F11578" s="38"/>
    </row>
    <row r="11579" spans="6:6" x14ac:dyDescent="0.25">
      <c r="F11579" s="38"/>
    </row>
    <row r="11580" spans="6:6" x14ac:dyDescent="0.25">
      <c r="F11580" s="38"/>
    </row>
    <row r="11581" spans="6:6" x14ac:dyDescent="0.25">
      <c r="F11581" s="38"/>
    </row>
    <row r="11582" spans="6:6" x14ac:dyDescent="0.25">
      <c r="F11582" s="38"/>
    </row>
    <row r="11583" spans="6:6" x14ac:dyDescent="0.25">
      <c r="F11583" s="38"/>
    </row>
    <row r="11584" spans="6:6" x14ac:dyDescent="0.25">
      <c r="F11584" s="38"/>
    </row>
    <row r="11585" spans="6:6" x14ac:dyDescent="0.25">
      <c r="F11585" s="38"/>
    </row>
    <row r="11586" spans="6:6" x14ac:dyDescent="0.25">
      <c r="F11586" s="38"/>
    </row>
    <row r="11587" spans="6:6" x14ac:dyDescent="0.25">
      <c r="F11587" s="38"/>
    </row>
    <row r="11588" spans="6:6" x14ac:dyDescent="0.25">
      <c r="F11588" s="38"/>
    </row>
    <row r="11589" spans="6:6" x14ac:dyDescent="0.25">
      <c r="F11589" s="38"/>
    </row>
    <row r="11590" spans="6:6" x14ac:dyDescent="0.25">
      <c r="F11590" s="38"/>
    </row>
    <row r="11591" spans="6:6" x14ac:dyDescent="0.25">
      <c r="F11591" s="38"/>
    </row>
    <row r="11592" spans="6:6" x14ac:dyDescent="0.25">
      <c r="F11592" s="38"/>
    </row>
    <row r="11593" spans="6:6" x14ac:dyDescent="0.25">
      <c r="F11593" s="38"/>
    </row>
    <row r="11594" spans="6:6" x14ac:dyDescent="0.25">
      <c r="F11594" s="38"/>
    </row>
    <row r="11595" spans="6:6" x14ac:dyDescent="0.25">
      <c r="F11595" s="38"/>
    </row>
    <row r="11596" spans="6:6" x14ac:dyDescent="0.25">
      <c r="F11596" s="38"/>
    </row>
    <row r="11597" spans="6:6" x14ac:dyDescent="0.25">
      <c r="F11597" s="38"/>
    </row>
    <row r="11598" spans="6:6" x14ac:dyDescent="0.25">
      <c r="F11598" s="38"/>
    </row>
    <row r="11599" spans="6:6" x14ac:dyDescent="0.25">
      <c r="F11599" s="38"/>
    </row>
    <row r="11600" spans="6:6" x14ac:dyDescent="0.25">
      <c r="F11600" s="38"/>
    </row>
    <row r="11601" spans="6:6" x14ac:dyDescent="0.25">
      <c r="F11601" s="38"/>
    </row>
    <row r="11602" spans="6:6" x14ac:dyDescent="0.25">
      <c r="F11602" s="38"/>
    </row>
    <row r="11603" spans="6:6" x14ac:dyDescent="0.25">
      <c r="F11603" s="38"/>
    </row>
    <row r="11604" spans="6:6" x14ac:dyDescent="0.25">
      <c r="F11604" s="38"/>
    </row>
    <row r="11605" spans="6:6" x14ac:dyDescent="0.25">
      <c r="F11605" s="38"/>
    </row>
    <row r="11606" spans="6:6" x14ac:dyDescent="0.25">
      <c r="F11606" s="38"/>
    </row>
    <row r="11607" spans="6:6" x14ac:dyDescent="0.25">
      <c r="F11607" s="38"/>
    </row>
    <row r="11608" spans="6:6" x14ac:dyDescent="0.25">
      <c r="F11608" s="38"/>
    </row>
    <row r="11609" spans="6:6" x14ac:dyDescent="0.25">
      <c r="F11609" s="38"/>
    </row>
    <row r="11610" spans="6:6" x14ac:dyDescent="0.25">
      <c r="F11610" s="38"/>
    </row>
    <row r="11611" spans="6:6" x14ac:dyDescent="0.25">
      <c r="F11611" s="38"/>
    </row>
    <row r="11612" spans="6:6" x14ac:dyDescent="0.25">
      <c r="F11612" s="38"/>
    </row>
    <row r="11613" spans="6:6" x14ac:dyDescent="0.25">
      <c r="F11613" s="38"/>
    </row>
    <row r="11614" spans="6:6" x14ac:dyDescent="0.25">
      <c r="F11614" s="38"/>
    </row>
    <row r="11615" spans="6:6" x14ac:dyDescent="0.25">
      <c r="F11615" s="38"/>
    </row>
    <row r="11616" spans="6:6" x14ac:dyDescent="0.25">
      <c r="F11616" s="38"/>
    </row>
    <row r="11617" spans="6:6" x14ac:dyDescent="0.25">
      <c r="F11617" s="38"/>
    </row>
    <row r="11618" spans="6:6" x14ac:dyDescent="0.25">
      <c r="F11618" s="38"/>
    </row>
    <row r="11619" spans="6:6" x14ac:dyDescent="0.25">
      <c r="F11619" s="38"/>
    </row>
    <row r="11620" spans="6:6" x14ac:dyDescent="0.25">
      <c r="F11620" s="38"/>
    </row>
    <row r="11621" spans="6:6" x14ac:dyDescent="0.25">
      <c r="F11621" s="38"/>
    </row>
    <row r="11622" spans="6:6" x14ac:dyDescent="0.25">
      <c r="F11622" s="38"/>
    </row>
    <row r="11623" spans="6:6" x14ac:dyDescent="0.25">
      <c r="F11623" s="38"/>
    </row>
    <row r="11624" spans="6:6" x14ac:dyDescent="0.25">
      <c r="F11624" s="38"/>
    </row>
    <row r="11625" spans="6:6" x14ac:dyDescent="0.25">
      <c r="F11625" s="38"/>
    </row>
    <row r="11626" spans="6:6" x14ac:dyDescent="0.25">
      <c r="F11626" s="38"/>
    </row>
    <row r="11627" spans="6:6" x14ac:dyDescent="0.25">
      <c r="F11627" s="38"/>
    </row>
    <row r="11628" spans="6:6" x14ac:dyDescent="0.25">
      <c r="F11628" s="38"/>
    </row>
    <row r="11629" spans="6:6" x14ac:dyDescent="0.25">
      <c r="F11629" s="38"/>
    </row>
    <row r="11630" spans="6:6" x14ac:dyDescent="0.25">
      <c r="F11630" s="38"/>
    </row>
    <row r="11631" spans="6:6" x14ac:dyDescent="0.25">
      <c r="F11631" s="38"/>
    </row>
    <row r="11632" spans="6:6" x14ac:dyDescent="0.25">
      <c r="F11632" s="38"/>
    </row>
    <row r="11633" spans="6:6" x14ac:dyDescent="0.25">
      <c r="F11633" s="38"/>
    </row>
    <row r="11634" spans="6:6" x14ac:dyDescent="0.25">
      <c r="F11634" s="38"/>
    </row>
    <row r="11635" spans="6:6" x14ac:dyDescent="0.25">
      <c r="F11635" s="38"/>
    </row>
    <row r="11636" spans="6:6" x14ac:dyDescent="0.25">
      <c r="F11636" s="38"/>
    </row>
    <row r="11637" spans="6:6" x14ac:dyDescent="0.25">
      <c r="F11637" s="38"/>
    </row>
    <row r="11638" spans="6:6" x14ac:dyDescent="0.25">
      <c r="F11638" s="38"/>
    </row>
    <row r="11639" spans="6:6" x14ac:dyDescent="0.25">
      <c r="F11639" s="38"/>
    </row>
    <row r="11640" spans="6:6" x14ac:dyDescent="0.25">
      <c r="F11640" s="38"/>
    </row>
    <row r="11641" spans="6:6" x14ac:dyDescent="0.25">
      <c r="F11641" s="38"/>
    </row>
    <row r="11642" spans="6:6" x14ac:dyDescent="0.25">
      <c r="F11642" s="38"/>
    </row>
    <row r="11643" spans="6:6" x14ac:dyDescent="0.25">
      <c r="F11643" s="38"/>
    </row>
    <row r="11644" spans="6:6" x14ac:dyDescent="0.25">
      <c r="F11644" s="38"/>
    </row>
    <row r="11645" spans="6:6" x14ac:dyDescent="0.25">
      <c r="F11645" s="38"/>
    </row>
    <row r="11646" spans="6:6" x14ac:dyDescent="0.25">
      <c r="F11646" s="38"/>
    </row>
    <row r="11647" spans="6:6" x14ac:dyDescent="0.25">
      <c r="F11647" s="38"/>
    </row>
    <row r="11648" spans="6:6" x14ac:dyDescent="0.25">
      <c r="F11648" s="38"/>
    </row>
    <row r="11649" spans="6:6" x14ac:dyDescent="0.25">
      <c r="F11649" s="38"/>
    </row>
    <row r="11650" spans="6:6" x14ac:dyDescent="0.25">
      <c r="F11650" s="38"/>
    </row>
    <row r="11651" spans="6:6" x14ac:dyDescent="0.25">
      <c r="F11651" s="38"/>
    </row>
    <row r="11652" spans="6:6" x14ac:dyDescent="0.25">
      <c r="F11652" s="38"/>
    </row>
    <row r="11653" spans="6:6" x14ac:dyDescent="0.25">
      <c r="F11653" s="38"/>
    </row>
    <row r="11654" spans="6:6" x14ac:dyDescent="0.25">
      <c r="F11654" s="38"/>
    </row>
    <row r="11655" spans="6:6" x14ac:dyDescent="0.25">
      <c r="F11655" s="38"/>
    </row>
    <row r="11656" spans="6:6" x14ac:dyDescent="0.25">
      <c r="F11656" s="38"/>
    </row>
    <row r="11657" spans="6:6" x14ac:dyDescent="0.25">
      <c r="F11657" s="38"/>
    </row>
    <row r="11658" spans="6:6" x14ac:dyDescent="0.25">
      <c r="F11658" s="38"/>
    </row>
    <row r="11659" spans="6:6" x14ac:dyDescent="0.25">
      <c r="F11659" s="38"/>
    </row>
    <row r="11660" spans="6:6" x14ac:dyDescent="0.25">
      <c r="F11660" s="38"/>
    </row>
    <row r="11661" spans="6:6" x14ac:dyDescent="0.25">
      <c r="F11661" s="38"/>
    </row>
    <row r="11662" spans="6:6" x14ac:dyDescent="0.25">
      <c r="F11662" s="38"/>
    </row>
    <row r="11663" spans="6:6" x14ac:dyDescent="0.25">
      <c r="F11663" s="38"/>
    </row>
    <row r="11664" spans="6:6" x14ac:dyDescent="0.25">
      <c r="F11664" s="38"/>
    </row>
    <row r="11665" spans="6:6" x14ac:dyDescent="0.25">
      <c r="F11665" s="38"/>
    </row>
    <row r="11666" spans="6:6" x14ac:dyDescent="0.25">
      <c r="F11666" s="38"/>
    </row>
    <row r="11667" spans="6:6" x14ac:dyDescent="0.25">
      <c r="F11667" s="38"/>
    </row>
    <row r="11668" spans="6:6" x14ac:dyDescent="0.25">
      <c r="F11668" s="38"/>
    </row>
    <row r="11669" spans="6:6" x14ac:dyDescent="0.25">
      <c r="F11669" s="38"/>
    </row>
    <row r="11670" spans="6:6" x14ac:dyDescent="0.25">
      <c r="F11670" s="38"/>
    </row>
    <row r="11671" spans="6:6" x14ac:dyDescent="0.25">
      <c r="F11671" s="38"/>
    </row>
    <row r="11672" spans="6:6" x14ac:dyDescent="0.25">
      <c r="F11672" s="38"/>
    </row>
    <row r="11673" spans="6:6" x14ac:dyDescent="0.25">
      <c r="F11673" s="38"/>
    </row>
    <row r="11674" spans="6:6" x14ac:dyDescent="0.25">
      <c r="F11674" s="38"/>
    </row>
    <row r="11675" spans="6:6" x14ac:dyDescent="0.25">
      <c r="F11675" s="38"/>
    </row>
    <row r="11676" spans="6:6" x14ac:dyDescent="0.25">
      <c r="F11676" s="38"/>
    </row>
    <row r="11677" spans="6:6" x14ac:dyDescent="0.25">
      <c r="F11677" s="38"/>
    </row>
    <row r="11678" spans="6:6" x14ac:dyDescent="0.25">
      <c r="F11678" s="38"/>
    </row>
    <row r="11679" spans="6:6" x14ac:dyDescent="0.25">
      <c r="F11679" s="38"/>
    </row>
    <row r="11680" spans="6:6" x14ac:dyDescent="0.25">
      <c r="F11680" s="38"/>
    </row>
    <row r="11681" spans="6:6" x14ac:dyDescent="0.25">
      <c r="F11681" s="38"/>
    </row>
    <row r="11682" spans="6:6" x14ac:dyDescent="0.25">
      <c r="F11682" s="38"/>
    </row>
    <row r="11683" spans="6:6" x14ac:dyDescent="0.25">
      <c r="F11683" s="38"/>
    </row>
    <row r="11684" spans="6:6" x14ac:dyDescent="0.25">
      <c r="F11684" s="38"/>
    </row>
    <row r="11685" spans="6:6" x14ac:dyDescent="0.25">
      <c r="F11685" s="38"/>
    </row>
    <row r="11686" spans="6:6" x14ac:dyDescent="0.25">
      <c r="F11686" s="38"/>
    </row>
    <row r="11687" spans="6:6" x14ac:dyDescent="0.25">
      <c r="F11687" s="38"/>
    </row>
    <row r="11688" spans="6:6" x14ac:dyDescent="0.25">
      <c r="F11688" s="38"/>
    </row>
    <row r="11689" spans="6:6" x14ac:dyDescent="0.25">
      <c r="F11689" s="38"/>
    </row>
    <row r="11690" spans="6:6" x14ac:dyDescent="0.25">
      <c r="F11690" s="38"/>
    </row>
    <row r="11691" spans="6:6" x14ac:dyDescent="0.25">
      <c r="F11691" s="38"/>
    </row>
    <row r="11692" spans="6:6" x14ac:dyDescent="0.25">
      <c r="F11692" s="38"/>
    </row>
    <row r="11693" spans="6:6" x14ac:dyDescent="0.25">
      <c r="F11693" s="38"/>
    </row>
    <row r="11694" spans="6:6" x14ac:dyDescent="0.25">
      <c r="F11694" s="38"/>
    </row>
    <row r="11695" spans="6:6" x14ac:dyDescent="0.25">
      <c r="F11695" s="38"/>
    </row>
    <row r="11696" spans="6:6" x14ac:dyDescent="0.25">
      <c r="F11696" s="38"/>
    </row>
    <row r="11697" spans="6:6" x14ac:dyDescent="0.25">
      <c r="F11697" s="38"/>
    </row>
    <row r="11698" spans="6:6" x14ac:dyDescent="0.25">
      <c r="F11698" s="38"/>
    </row>
    <row r="11699" spans="6:6" x14ac:dyDescent="0.25">
      <c r="F11699" s="38"/>
    </row>
    <row r="11700" spans="6:6" x14ac:dyDescent="0.25">
      <c r="F11700" s="38"/>
    </row>
    <row r="11701" spans="6:6" x14ac:dyDescent="0.25">
      <c r="F11701" s="38"/>
    </row>
    <row r="11702" spans="6:6" x14ac:dyDescent="0.25">
      <c r="F11702" s="38"/>
    </row>
    <row r="11703" spans="6:6" x14ac:dyDescent="0.25">
      <c r="F11703" s="38"/>
    </row>
    <row r="11704" spans="6:6" x14ac:dyDescent="0.25">
      <c r="F11704" s="38"/>
    </row>
    <row r="11705" spans="6:6" x14ac:dyDescent="0.25">
      <c r="F11705" s="38"/>
    </row>
    <row r="11706" spans="6:6" x14ac:dyDescent="0.25">
      <c r="F11706" s="38"/>
    </row>
    <row r="11707" spans="6:6" x14ac:dyDescent="0.25">
      <c r="F11707" s="38"/>
    </row>
    <row r="11708" spans="6:6" x14ac:dyDescent="0.25">
      <c r="F11708" s="38"/>
    </row>
    <row r="11709" spans="6:6" x14ac:dyDescent="0.25">
      <c r="F11709" s="38"/>
    </row>
    <row r="11710" spans="6:6" x14ac:dyDescent="0.25">
      <c r="F11710" s="38"/>
    </row>
    <row r="11711" spans="6:6" x14ac:dyDescent="0.25">
      <c r="F11711" s="38"/>
    </row>
    <row r="11712" spans="6:6" x14ac:dyDescent="0.25">
      <c r="F11712" s="38"/>
    </row>
    <row r="11713" spans="6:6" x14ac:dyDescent="0.25">
      <c r="F11713" s="38"/>
    </row>
    <row r="11714" spans="6:6" x14ac:dyDescent="0.25">
      <c r="F11714" s="38"/>
    </row>
    <row r="11715" spans="6:6" x14ac:dyDescent="0.25">
      <c r="F11715" s="38"/>
    </row>
    <row r="11716" spans="6:6" x14ac:dyDescent="0.25">
      <c r="F11716" s="38"/>
    </row>
    <row r="11717" spans="6:6" x14ac:dyDescent="0.25">
      <c r="F11717" s="38"/>
    </row>
    <row r="11718" spans="6:6" x14ac:dyDescent="0.25">
      <c r="F11718" s="38"/>
    </row>
    <row r="11719" spans="6:6" x14ac:dyDescent="0.25">
      <c r="F11719" s="38"/>
    </row>
    <row r="11720" spans="6:6" x14ac:dyDescent="0.25">
      <c r="F11720" s="38"/>
    </row>
    <row r="11721" spans="6:6" x14ac:dyDescent="0.25">
      <c r="F11721" s="38"/>
    </row>
    <row r="11722" spans="6:6" x14ac:dyDescent="0.25">
      <c r="F11722" s="38"/>
    </row>
    <row r="11723" spans="6:6" x14ac:dyDescent="0.25">
      <c r="F11723" s="38"/>
    </row>
    <row r="11724" spans="6:6" x14ac:dyDescent="0.25">
      <c r="F11724" s="38"/>
    </row>
    <row r="11725" spans="6:6" x14ac:dyDescent="0.25">
      <c r="F11725" s="38"/>
    </row>
    <row r="11726" spans="6:6" x14ac:dyDescent="0.25">
      <c r="F11726" s="38"/>
    </row>
    <row r="11727" spans="6:6" x14ac:dyDescent="0.25">
      <c r="F11727" s="38"/>
    </row>
    <row r="11728" spans="6:6" x14ac:dyDescent="0.25">
      <c r="F11728" s="38"/>
    </row>
    <row r="11729" spans="6:6" x14ac:dyDescent="0.25">
      <c r="F11729" s="38"/>
    </row>
    <row r="11730" spans="6:6" x14ac:dyDescent="0.25">
      <c r="F11730" s="38"/>
    </row>
    <row r="11731" spans="6:6" x14ac:dyDescent="0.25">
      <c r="F11731" s="38"/>
    </row>
    <row r="11732" spans="6:6" x14ac:dyDescent="0.25">
      <c r="F11732" s="38"/>
    </row>
    <row r="11733" spans="6:6" x14ac:dyDescent="0.25">
      <c r="F11733" s="38"/>
    </row>
    <row r="11734" spans="6:6" x14ac:dyDescent="0.25">
      <c r="F11734" s="38"/>
    </row>
    <row r="11735" spans="6:6" x14ac:dyDescent="0.25">
      <c r="F11735" s="38"/>
    </row>
    <row r="11736" spans="6:6" x14ac:dyDescent="0.25">
      <c r="F11736" s="38"/>
    </row>
    <row r="11737" spans="6:6" x14ac:dyDescent="0.25">
      <c r="F11737" s="38"/>
    </row>
    <row r="11738" spans="6:6" x14ac:dyDescent="0.25">
      <c r="F11738" s="38"/>
    </row>
    <row r="11739" spans="6:6" x14ac:dyDescent="0.25">
      <c r="F11739" s="38"/>
    </row>
    <row r="11740" spans="6:6" x14ac:dyDescent="0.25">
      <c r="F11740" s="38"/>
    </row>
    <row r="11741" spans="6:6" x14ac:dyDescent="0.25">
      <c r="F11741" s="38"/>
    </row>
    <row r="11742" spans="6:6" x14ac:dyDescent="0.25">
      <c r="F11742" s="38"/>
    </row>
    <row r="11743" spans="6:6" x14ac:dyDescent="0.25">
      <c r="F11743" s="38"/>
    </row>
    <row r="11744" spans="6:6" x14ac:dyDescent="0.25">
      <c r="F11744" s="38"/>
    </row>
    <row r="11745" spans="6:6" x14ac:dyDescent="0.25">
      <c r="F11745" s="38"/>
    </row>
    <row r="11746" spans="6:6" x14ac:dyDescent="0.25">
      <c r="F11746" s="38"/>
    </row>
    <row r="11747" spans="6:6" x14ac:dyDescent="0.25">
      <c r="F11747" s="38"/>
    </row>
    <row r="11748" spans="6:6" x14ac:dyDescent="0.25">
      <c r="F11748" s="38"/>
    </row>
    <row r="11749" spans="6:6" x14ac:dyDescent="0.25">
      <c r="F11749" s="38"/>
    </row>
    <row r="11750" spans="6:6" x14ac:dyDescent="0.25">
      <c r="F11750" s="38"/>
    </row>
    <row r="11751" spans="6:6" x14ac:dyDescent="0.25">
      <c r="F11751" s="38"/>
    </row>
    <row r="11752" spans="6:6" x14ac:dyDescent="0.25">
      <c r="F11752" s="38"/>
    </row>
    <row r="11753" spans="6:6" x14ac:dyDescent="0.25">
      <c r="F11753" s="38"/>
    </row>
    <row r="11754" spans="6:6" x14ac:dyDescent="0.25">
      <c r="F11754" s="38"/>
    </row>
    <row r="11755" spans="6:6" x14ac:dyDescent="0.25">
      <c r="F11755" s="38"/>
    </row>
    <row r="11756" spans="6:6" x14ac:dyDescent="0.25">
      <c r="F11756" s="38"/>
    </row>
    <row r="11757" spans="6:6" x14ac:dyDescent="0.25">
      <c r="F11757" s="38"/>
    </row>
    <row r="11758" spans="6:6" x14ac:dyDescent="0.25">
      <c r="F11758" s="38"/>
    </row>
    <row r="11759" spans="6:6" x14ac:dyDescent="0.25">
      <c r="F11759" s="38"/>
    </row>
    <row r="11760" spans="6:6" x14ac:dyDescent="0.25">
      <c r="F11760" s="38"/>
    </row>
    <row r="11761" spans="6:6" x14ac:dyDescent="0.25">
      <c r="F11761" s="38"/>
    </row>
    <row r="11762" spans="6:6" x14ac:dyDescent="0.25">
      <c r="F11762" s="38"/>
    </row>
    <row r="11763" spans="6:6" x14ac:dyDescent="0.25">
      <c r="F11763" s="38"/>
    </row>
    <row r="11764" spans="6:6" x14ac:dyDescent="0.25">
      <c r="F11764" s="38"/>
    </row>
    <row r="11765" spans="6:6" x14ac:dyDescent="0.25">
      <c r="F11765" s="38"/>
    </row>
    <row r="11766" spans="6:6" x14ac:dyDescent="0.25">
      <c r="F11766" s="38"/>
    </row>
    <row r="11767" spans="6:6" x14ac:dyDescent="0.25">
      <c r="F11767" s="38"/>
    </row>
    <row r="11768" spans="6:6" x14ac:dyDescent="0.25">
      <c r="F11768" s="38"/>
    </row>
    <row r="11769" spans="6:6" x14ac:dyDescent="0.25">
      <c r="F11769" s="38"/>
    </row>
    <row r="11770" spans="6:6" x14ac:dyDescent="0.25">
      <c r="F11770" s="38"/>
    </row>
    <row r="11771" spans="6:6" x14ac:dyDescent="0.25">
      <c r="F11771" s="38"/>
    </row>
    <row r="11772" spans="6:6" x14ac:dyDescent="0.25">
      <c r="F11772" s="38"/>
    </row>
    <row r="11773" spans="6:6" x14ac:dyDescent="0.25">
      <c r="F11773" s="38"/>
    </row>
    <row r="11774" spans="6:6" x14ac:dyDescent="0.25">
      <c r="F11774" s="38"/>
    </row>
    <row r="11775" spans="6:6" x14ac:dyDescent="0.25">
      <c r="F11775" s="38"/>
    </row>
    <row r="11776" spans="6:6" x14ac:dyDescent="0.25">
      <c r="F11776" s="38"/>
    </row>
    <row r="11777" spans="6:6" x14ac:dyDescent="0.25">
      <c r="F11777" s="38"/>
    </row>
    <row r="11778" spans="6:6" x14ac:dyDescent="0.25">
      <c r="F11778" s="38"/>
    </row>
    <row r="11779" spans="6:6" x14ac:dyDescent="0.25">
      <c r="F11779" s="38"/>
    </row>
    <row r="11780" spans="6:6" x14ac:dyDescent="0.25">
      <c r="F11780" s="38"/>
    </row>
    <row r="11781" spans="6:6" x14ac:dyDescent="0.25">
      <c r="F11781" s="38"/>
    </row>
    <row r="11782" spans="6:6" x14ac:dyDescent="0.25">
      <c r="F11782" s="38"/>
    </row>
    <row r="11783" spans="6:6" x14ac:dyDescent="0.25">
      <c r="F11783" s="38"/>
    </row>
    <row r="11784" spans="6:6" x14ac:dyDescent="0.25">
      <c r="F11784" s="38"/>
    </row>
    <row r="11785" spans="6:6" x14ac:dyDescent="0.25">
      <c r="F11785" s="38"/>
    </row>
    <row r="11786" spans="6:6" x14ac:dyDescent="0.25">
      <c r="F11786" s="38"/>
    </row>
    <row r="11787" spans="6:6" x14ac:dyDescent="0.25">
      <c r="F11787" s="38"/>
    </row>
    <row r="11788" spans="6:6" x14ac:dyDescent="0.25">
      <c r="F11788" s="38"/>
    </row>
    <row r="11789" spans="6:6" x14ac:dyDescent="0.25">
      <c r="F11789" s="38"/>
    </row>
    <row r="11790" spans="6:6" x14ac:dyDescent="0.25">
      <c r="F11790" s="38"/>
    </row>
    <row r="11791" spans="6:6" x14ac:dyDescent="0.25">
      <c r="F11791" s="38"/>
    </row>
    <row r="11792" spans="6:6" x14ac:dyDescent="0.25">
      <c r="F11792" s="38"/>
    </row>
    <row r="11793" spans="6:6" x14ac:dyDescent="0.25">
      <c r="F11793" s="38"/>
    </row>
    <row r="11794" spans="6:6" x14ac:dyDescent="0.25">
      <c r="F11794" s="38"/>
    </row>
    <row r="11795" spans="6:6" x14ac:dyDescent="0.25">
      <c r="F11795" s="38"/>
    </row>
    <row r="11796" spans="6:6" x14ac:dyDescent="0.25">
      <c r="F11796" s="38"/>
    </row>
    <row r="11797" spans="6:6" x14ac:dyDescent="0.25">
      <c r="F11797" s="38"/>
    </row>
    <row r="11798" spans="6:6" x14ac:dyDescent="0.25">
      <c r="F11798" s="38"/>
    </row>
    <row r="11799" spans="6:6" x14ac:dyDescent="0.25">
      <c r="F11799" s="38"/>
    </row>
    <row r="11800" spans="6:6" x14ac:dyDescent="0.25">
      <c r="F11800" s="38"/>
    </row>
    <row r="11801" spans="6:6" x14ac:dyDescent="0.25">
      <c r="F11801" s="38"/>
    </row>
    <row r="11802" spans="6:6" x14ac:dyDescent="0.25">
      <c r="F11802" s="38"/>
    </row>
    <row r="11803" spans="6:6" x14ac:dyDescent="0.25">
      <c r="F11803" s="38"/>
    </row>
    <row r="11804" spans="6:6" x14ac:dyDescent="0.25">
      <c r="F11804" s="38"/>
    </row>
    <row r="11805" spans="6:6" x14ac:dyDescent="0.25">
      <c r="F11805" s="38"/>
    </row>
    <row r="11806" spans="6:6" x14ac:dyDescent="0.25">
      <c r="F11806" s="38"/>
    </row>
    <row r="11807" spans="6:6" x14ac:dyDescent="0.25">
      <c r="F11807" s="38"/>
    </row>
    <row r="11808" spans="6:6" x14ac:dyDescent="0.25">
      <c r="F11808" s="38"/>
    </row>
    <row r="11809" spans="6:6" x14ac:dyDescent="0.25">
      <c r="F11809" s="38"/>
    </row>
    <row r="11810" spans="6:6" x14ac:dyDescent="0.25">
      <c r="F11810" s="38"/>
    </row>
    <row r="11811" spans="6:6" x14ac:dyDescent="0.25">
      <c r="F11811" s="38"/>
    </row>
    <row r="11812" spans="6:6" x14ac:dyDescent="0.25">
      <c r="F11812" s="38"/>
    </row>
    <row r="11813" spans="6:6" x14ac:dyDescent="0.25">
      <c r="F11813" s="38"/>
    </row>
    <row r="11814" spans="6:6" x14ac:dyDescent="0.25">
      <c r="F11814" s="38"/>
    </row>
    <row r="11815" spans="6:6" x14ac:dyDescent="0.25">
      <c r="F11815" s="38"/>
    </row>
    <row r="11816" spans="6:6" x14ac:dyDescent="0.25">
      <c r="F11816" s="38"/>
    </row>
    <row r="11817" spans="6:6" x14ac:dyDescent="0.25">
      <c r="F11817" s="38"/>
    </row>
    <row r="11818" spans="6:6" x14ac:dyDescent="0.25">
      <c r="F11818" s="38"/>
    </row>
    <row r="11819" spans="6:6" x14ac:dyDescent="0.25">
      <c r="F11819" s="38"/>
    </row>
    <row r="11820" spans="6:6" x14ac:dyDescent="0.25">
      <c r="F11820" s="38"/>
    </row>
    <row r="11821" spans="6:6" x14ac:dyDescent="0.25">
      <c r="F11821" s="38"/>
    </row>
    <row r="11822" spans="6:6" x14ac:dyDescent="0.25">
      <c r="F11822" s="38"/>
    </row>
    <row r="11823" spans="6:6" x14ac:dyDescent="0.25">
      <c r="F11823" s="38"/>
    </row>
    <row r="11824" spans="6:6" x14ac:dyDescent="0.25">
      <c r="F11824" s="38"/>
    </row>
    <row r="11825" spans="6:6" x14ac:dyDescent="0.25">
      <c r="F11825" s="38"/>
    </row>
    <row r="11826" spans="6:6" x14ac:dyDescent="0.25">
      <c r="F11826" s="38"/>
    </row>
    <row r="11827" spans="6:6" x14ac:dyDescent="0.25">
      <c r="F11827" s="38"/>
    </row>
    <row r="11828" spans="6:6" x14ac:dyDescent="0.25">
      <c r="F11828" s="38"/>
    </row>
    <row r="11829" spans="6:6" x14ac:dyDescent="0.25">
      <c r="F11829" s="38"/>
    </row>
    <row r="11830" spans="6:6" x14ac:dyDescent="0.25">
      <c r="F11830" s="38"/>
    </row>
    <row r="11831" spans="6:6" x14ac:dyDescent="0.25">
      <c r="F11831" s="38"/>
    </row>
    <row r="11832" spans="6:6" x14ac:dyDescent="0.25">
      <c r="F11832" s="38"/>
    </row>
    <row r="11833" spans="6:6" x14ac:dyDescent="0.25">
      <c r="F11833" s="38"/>
    </row>
    <row r="11834" spans="6:6" x14ac:dyDescent="0.25">
      <c r="F11834" s="38"/>
    </row>
    <row r="11835" spans="6:6" x14ac:dyDescent="0.25">
      <c r="F11835" s="38"/>
    </row>
    <row r="11836" spans="6:6" x14ac:dyDescent="0.25">
      <c r="F11836" s="38"/>
    </row>
    <row r="11837" spans="6:6" x14ac:dyDescent="0.25">
      <c r="F11837" s="38"/>
    </row>
    <row r="11838" spans="6:6" x14ac:dyDescent="0.25">
      <c r="F11838" s="38"/>
    </row>
    <row r="11839" spans="6:6" x14ac:dyDescent="0.25">
      <c r="F11839" s="38"/>
    </row>
    <row r="11840" spans="6:6" x14ac:dyDescent="0.25">
      <c r="F11840" s="38"/>
    </row>
    <row r="11841" spans="6:6" x14ac:dyDescent="0.25">
      <c r="F11841" s="38"/>
    </row>
    <row r="11842" spans="6:6" x14ac:dyDescent="0.25">
      <c r="F11842" s="38"/>
    </row>
    <row r="11843" spans="6:6" x14ac:dyDescent="0.25">
      <c r="F11843" s="38"/>
    </row>
    <row r="11844" spans="6:6" x14ac:dyDescent="0.25">
      <c r="F11844" s="38"/>
    </row>
    <row r="11845" spans="6:6" x14ac:dyDescent="0.25">
      <c r="F11845" s="38"/>
    </row>
    <row r="11846" spans="6:6" x14ac:dyDescent="0.25">
      <c r="F11846" s="38"/>
    </row>
    <row r="11847" spans="6:6" x14ac:dyDescent="0.25">
      <c r="F11847" s="38"/>
    </row>
    <row r="11848" spans="6:6" x14ac:dyDescent="0.25">
      <c r="F11848" s="38"/>
    </row>
    <row r="11849" spans="6:6" x14ac:dyDescent="0.25">
      <c r="F11849" s="38"/>
    </row>
    <row r="11850" spans="6:6" x14ac:dyDescent="0.25">
      <c r="F11850" s="38"/>
    </row>
    <row r="11851" spans="6:6" x14ac:dyDescent="0.25">
      <c r="F11851" s="38"/>
    </row>
    <row r="11852" spans="6:6" x14ac:dyDescent="0.25">
      <c r="F11852" s="38"/>
    </row>
    <row r="11853" spans="6:6" x14ac:dyDescent="0.25">
      <c r="F11853" s="38"/>
    </row>
    <row r="11854" spans="6:6" x14ac:dyDescent="0.25">
      <c r="F11854" s="38"/>
    </row>
    <row r="11855" spans="6:6" x14ac:dyDescent="0.25">
      <c r="F11855" s="38"/>
    </row>
    <row r="11856" spans="6:6" x14ac:dyDescent="0.25">
      <c r="F11856" s="38"/>
    </row>
    <row r="11857" spans="6:6" x14ac:dyDescent="0.25">
      <c r="F11857" s="38"/>
    </row>
    <row r="11858" spans="6:6" x14ac:dyDescent="0.25">
      <c r="F11858" s="38"/>
    </row>
    <row r="11859" spans="6:6" x14ac:dyDescent="0.25">
      <c r="F11859" s="38"/>
    </row>
    <row r="11860" spans="6:6" x14ac:dyDescent="0.25">
      <c r="F11860" s="38"/>
    </row>
    <row r="11861" spans="6:6" x14ac:dyDescent="0.25">
      <c r="F11861" s="38"/>
    </row>
    <row r="11862" spans="6:6" x14ac:dyDescent="0.25">
      <c r="F11862" s="38"/>
    </row>
    <row r="11863" spans="6:6" x14ac:dyDescent="0.25">
      <c r="F11863" s="38"/>
    </row>
    <row r="11864" spans="6:6" x14ac:dyDescent="0.25">
      <c r="F11864" s="38"/>
    </row>
    <row r="11865" spans="6:6" x14ac:dyDescent="0.25">
      <c r="F11865" s="38"/>
    </row>
    <row r="11866" spans="6:6" x14ac:dyDescent="0.25">
      <c r="F11866" s="38"/>
    </row>
    <row r="11867" spans="6:6" x14ac:dyDescent="0.25">
      <c r="F11867" s="38"/>
    </row>
    <row r="11868" spans="6:6" x14ac:dyDescent="0.25">
      <c r="F11868" s="38"/>
    </row>
    <row r="11869" spans="6:6" x14ac:dyDescent="0.25">
      <c r="F11869" s="38"/>
    </row>
    <row r="11870" spans="6:6" x14ac:dyDescent="0.25">
      <c r="F11870" s="38"/>
    </row>
    <row r="11871" spans="6:6" x14ac:dyDescent="0.25">
      <c r="F11871" s="38"/>
    </row>
    <row r="11872" spans="6:6" x14ac:dyDescent="0.25">
      <c r="F11872" s="38"/>
    </row>
    <row r="11873" spans="6:6" x14ac:dyDescent="0.25">
      <c r="F11873" s="38"/>
    </row>
    <row r="11874" spans="6:6" x14ac:dyDescent="0.25">
      <c r="F11874" s="38"/>
    </row>
    <row r="11875" spans="6:6" x14ac:dyDescent="0.25">
      <c r="F11875" s="38"/>
    </row>
    <row r="11876" spans="6:6" x14ac:dyDescent="0.25">
      <c r="F11876" s="38"/>
    </row>
    <row r="11877" spans="6:6" x14ac:dyDescent="0.25">
      <c r="F11877" s="38"/>
    </row>
    <row r="11878" spans="6:6" x14ac:dyDescent="0.25">
      <c r="F11878" s="38"/>
    </row>
    <row r="11879" spans="6:6" x14ac:dyDescent="0.25">
      <c r="F11879" s="38"/>
    </row>
    <row r="11880" spans="6:6" x14ac:dyDescent="0.25">
      <c r="F11880" s="38"/>
    </row>
    <row r="11881" spans="6:6" x14ac:dyDescent="0.25">
      <c r="F11881" s="38"/>
    </row>
    <row r="11882" spans="6:6" x14ac:dyDescent="0.25">
      <c r="F11882" s="38"/>
    </row>
    <row r="11883" spans="6:6" x14ac:dyDescent="0.25">
      <c r="F11883" s="38"/>
    </row>
    <row r="11884" spans="6:6" x14ac:dyDescent="0.25">
      <c r="F11884" s="38"/>
    </row>
    <row r="11885" spans="6:6" x14ac:dyDescent="0.25">
      <c r="F11885" s="38"/>
    </row>
    <row r="11886" spans="6:6" x14ac:dyDescent="0.25">
      <c r="F11886" s="38"/>
    </row>
    <row r="11887" spans="6:6" x14ac:dyDescent="0.25">
      <c r="F11887" s="38"/>
    </row>
    <row r="11888" spans="6:6" x14ac:dyDescent="0.25">
      <c r="F11888" s="38"/>
    </row>
    <row r="11889" spans="6:6" x14ac:dyDescent="0.25">
      <c r="F11889" s="38"/>
    </row>
    <row r="11890" spans="6:6" x14ac:dyDescent="0.25">
      <c r="F11890" s="38"/>
    </row>
    <row r="11891" spans="6:6" x14ac:dyDescent="0.25">
      <c r="F11891" s="38"/>
    </row>
    <row r="11892" spans="6:6" x14ac:dyDescent="0.25">
      <c r="F11892" s="38"/>
    </row>
    <row r="11893" spans="6:6" x14ac:dyDescent="0.25">
      <c r="F11893" s="38"/>
    </row>
    <row r="11894" spans="6:6" x14ac:dyDescent="0.25">
      <c r="F11894" s="38"/>
    </row>
    <row r="11895" spans="6:6" x14ac:dyDescent="0.25">
      <c r="F11895" s="38"/>
    </row>
    <row r="11896" spans="6:6" x14ac:dyDescent="0.25">
      <c r="F11896" s="38"/>
    </row>
    <row r="11897" spans="6:6" x14ac:dyDescent="0.25">
      <c r="F11897" s="38"/>
    </row>
    <row r="11898" spans="6:6" x14ac:dyDescent="0.25">
      <c r="F11898" s="38"/>
    </row>
    <row r="11899" spans="6:6" x14ac:dyDescent="0.25">
      <c r="F11899" s="38"/>
    </row>
    <row r="11900" spans="6:6" x14ac:dyDescent="0.25">
      <c r="F11900" s="38"/>
    </row>
    <row r="11901" spans="6:6" x14ac:dyDescent="0.25">
      <c r="F11901" s="38"/>
    </row>
    <row r="11902" spans="6:6" x14ac:dyDescent="0.25">
      <c r="F11902" s="38"/>
    </row>
    <row r="11903" spans="6:6" x14ac:dyDescent="0.25">
      <c r="F11903" s="38"/>
    </row>
    <row r="11904" spans="6:6" x14ac:dyDescent="0.25">
      <c r="F11904" s="38"/>
    </row>
    <row r="11905" spans="6:6" x14ac:dyDescent="0.25">
      <c r="F11905" s="38"/>
    </row>
    <row r="11906" spans="6:6" x14ac:dyDescent="0.25">
      <c r="F11906" s="38"/>
    </row>
    <row r="11907" spans="6:6" x14ac:dyDescent="0.25">
      <c r="F11907" s="38"/>
    </row>
    <row r="11908" spans="6:6" x14ac:dyDescent="0.25">
      <c r="F11908" s="38"/>
    </row>
    <row r="11909" spans="6:6" x14ac:dyDescent="0.25">
      <c r="F11909" s="38"/>
    </row>
    <row r="11910" spans="6:6" x14ac:dyDescent="0.25">
      <c r="F11910" s="38"/>
    </row>
    <row r="11911" spans="6:6" x14ac:dyDescent="0.25">
      <c r="F11911" s="38"/>
    </row>
    <row r="11912" spans="6:6" x14ac:dyDescent="0.25">
      <c r="F11912" s="38"/>
    </row>
    <row r="11913" spans="6:6" x14ac:dyDescent="0.25">
      <c r="F11913" s="38"/>
    </row>
    <row r="11914" spans="6:6" x14ac:dyDescent="0.25">
      <c r="F11914" s="38"/>
    </row>
    <row r="11915" spans="6:6" x14ac:dyDescent="0.25">
      <c r="F11915" s="38"/>
    </row>
    <row r="11916" spans="6:6" x14ac:dyDescent="0.25">
      <c r="F11916" s="38"/>
    </row>
    <row r="11917" spans="6:6" x14ac:dyDescent="0.25">
      <c r="F11917" s="38"/>
    </row>
    <row r="11918" spans="6:6" x14ac:dyDescent="0.25">
      <c r="F11918" s="38"/>
    </row>
    <row r="11919" spans="6:6" x14ac:dyDescent="0.25">
      <c r="F11919" s="38"/>
    </row>
    <row r="11920" spans="6:6" x14ac:dyDescent="0.25">
      <c r="F11920" s="38"/>
    </row>
    <row r="11921" spans="6:6" x14ac:dyDescent="0.25">
      <c r="F11921" s="38"/>
    </row>
    <row r="11922" spans="6:6" x14ac:dyDescent="0.25">
      <c r="F11922" s="38"/>
    </row>
    <row r="11923" spans="6:6" x14ac:dyDescent="0.25">
      <c r="F11923" s="38"/>
    </row>
    <row r="11924" spans="6:6" x14ac:dyDescent="0.25">
      <c r="F11924" s="38"/>
    </row>
    <row r="11925" spans="6:6" x14ac:dyDescent="0.25">
      <c r="F11925" s="38"/>
    </row>
    <row r="11926" spans="6:6" x14ac:dyDescent="0.25">
      <c r="F11926" s="38"/>
    </row>
    <row r="11927" spans="6:6" x14ac:dyDescent="0.25">
      <c r="F11927" s="38"/>
    </row>
    <row r="11928" spans="6:6" x14ac:dyDescent="0.25">
      <c r="F11928" s="38"/>
    </row>
    <row r="11929" spans="6:6" x14ac:dyDescent="0.25">
      <c r="F11929" s="38"/>
    </row>
    <row r="11930" spans="6:6" x14ac:dyDescent="0.25">
      <c r="F11930" s="38"/>
    </row>
    <row r="11931" spans="6:6" x14ac:dyDescent="0.25">
      <c r="F11931" s="38"/>
    </row>
    <row r="11932" spans="6:6" x14ac:dyDescent="0.25">
      <c r="F11932" s="38"/>
    </row>
    <row r="11933" spans="6:6" x14ac:dyDescent="0.25">
      <c r="F11933" s="38"/>
    </row>
    <row r="11934" spans="6:6" x14ac:dyDescent="0.25">
      <c r="F11934" s="38"/>
    </row>
    <row r="11935" spans="6:6" x14ac:dyDescent="0.25">
      <c r="F11935" s="38"/>
    </row>
    <row r="11936" spans="6:6" x14ac:dyDescent="0.25">
      <c r="F11936" s="38"/>
    </row>
    <row r="11937" spans="6:6" x14ac:dyDescent="0.25">
      <c r="F11937" s="38"/>
    </row>
    <row r="11938" spans="6:6" x14ac:dyDescent="0.25">
      <c r="F11938" s="38"/>
    </row>
    <row r="11939" spans="6:6" x14ac:dyDescent="0.25">
      <c r="F11939" s="38"/>
    </row>
    <row r="11940" spans="6:6" x14ac:dyDescent="0.25">
      <c r="F11940" s="38"/>
    </row>
    <row r="11941" spans="6:6" x14ac:dyDescent="0.25">
      <c r="F11941" s="38"/>
    </row>
    <row r="11942" spans="6:6" x14ac:dyDescent="0.25">
      <c r="F11942" s="38"/>
    </row>
    <row r="11943" spans="6:6" x14ac:dyDescent="0.25">
      <c r="F11943" s="38"/>
    </row>
    <row r="11944" spans="6:6" x14ac:dyDescent="0.25">
      <c r="F11944" s="38"/>
    </row>
    <row r="11945" spans="6:6" x14ac:dyDescent="0.25">
      <c r="F11945" s="38"/>
    </row>
    <row r="11946" spans="6:6" x14ac:dyDescent="0.25">
      <c r="F11946" s="38"/>
    </row>
    <row r="11947" spans="6:6" x14ac:dyDescent="0.25">
      <c r="F11947" s="38"/>
    </row>
    <row r="11948" spans="6:6" x14ac:dyDescent="0.25">
      <c r="F11948" s="38"/>
    </row>
    <row r="11949" spans="6:6" x14ac:dyDescent="0.25">
      <c r="F11949" s="38"/>
    </row>
    <row r="11950" spans="6:6" x14ac:dyDescent="0.25">
      <c r="F11950" s="38"/>
    </row>
    <row r="11951" spans="6:6" x14ac:dyDescent="0.25">
      <c r="F11951" s="38"/>
    </row>
    <row r="11952" spans="6:6" x14ac:dyDescent="0.25">
      <c r="F11952" s="38"/>
    </row>
    <row r="11953" spans="6:6" x14ac:dyDescent="0.25">
      <c r="F11953" s="38"/>
    </row>
    <row r="11954" spans="6:6" x14ac:dyDescent="0.25">
      <c r="F11954" s="38"/>
    </row>
    <row r="11955" spans="6:6" x14ac:dyDescent="0.25">
      <c r="F11955" s="38"/>
    </row>
    <row r="11956" spans="6:6" x14ac:dyDescent="0.25">
      <c r="F11956" s="38"/>
    </row>
    <row r="11957" spans="6:6" x14ac:dyDescent="0.25">
      <c r="F11957" s="38"/>
    </row>
    <row r="11958" spans="6:6" x14ac:dyDescent="0.25">
      <c r="F11958" s="38"/>
    </row>
    <row r="11959" spans="6:6" x14ac:dyDescent="0.25">
      <c r="F11959" s="38"/>
    </row>
    <row r="11960" spans="6:6" x14ac:dyDescent="0.25">
      <c r="F11960" s="38"/>
    </row>
    <row r="11961" spans="6:6" x14ac:dyDescent="0.25">
      <c r="F11961" s="38"/>
    </row>
    <row r="11962" spans="6:6" x14ac:dyDescent="0.25">
      <c r="F11962" s="38"/>
    </row>
    <row r="11963" spans="6:6" x14ac:dyDescent="0.25">
      <c r="F11963" s="38"/>
    </row>
    <row r="11964" spans="6:6" x14ac:dyDescent="0.25">
      <c r="F11964" s="38"/>
    </row>
    <row r="11965" spans="6:6" x14ac:dyDescent="0.25">
      <c r="F11965" s="38"/>
    </row>
    <row r="11966" spans="6:6" x14ac:dyDescent="0.25">
      <c r="F11966" s="38"/>
    </row>
    <row r="11967" spans="6:6" x14ac:dyDescent="0.25">
      <c r="F11967" s="38"/>
    </row>
    <row r="11968" spans="6:6" x14ac:dyDescent="0.25">
      <c r="F11968" s="38"/>
    </row>
    <row r="11969" spans="6:6" x14ac:dyDescent="0.25">
      <c r="F11969" s="38"/>
    </row>
    <row r="11970" spans="6:6" x14ac:dyDescent="0.25">
      <c r="F11970" s="38"/>
    </row>
    <row r="11971" spans="6:6" x14ac:dyDescent="0.25">
      <c r="F11971" s="38"/>
    </row>
    <row r="11972" spans="6:6" x14ac:dyDescent="0.25">
      <c r="F11972" s="38"/>
    </row>
    <row r="11973" spans="6:6" x14ac:dyDescent="0.25">
      <c r="F11973" s="38"/>
    </row>
    <row r="11974" spans="6:6" x14ac:dyDescent="0.25">
      <c r="F11974" s="38"/>
    </row>
    <row r="11975" spans="6:6" x14ac:dyDescent="0.25">
      <c r="F11975" s="38"/>
    </row>
    <row r="11976" spans="6:6" x14ac:dyDescent="0.25">
      <c r="F11976" s="38"/>
    </row>
    <row r="11977" spans="6:6" x14ac:dyDescent="0.25">
      <c r="F11977" s="38"/>
    </row>
    <row r="11978" spans="6:6" x14ac:dyDescent="0.25">
      <c r="F11978" s="38"/>
    </row>
    <row r="11979" spans="6:6" x14ac:dyDescent="0.25">
      <c r="F11979" s="38"/>
    </row>
    <row r="11980" spans="6:6" x14ac:dyDescent="0.25">
      <c r="F11980" s="38"/>
    </row>
    <row r="11981" spans="6:6" x14ac:dyDescent="0.25">
      <c r="F11981" s="38"/>
    </row>
    <row r="11982" spans="6:6" x14ac:dyDescent="0.25">
      <c r="F11982" s="38"/>
    </row>
    <row r="11983" spans="6:6" x14ac:dyDescent="0.25">
      <c r="F11983" s="38"/>
    </row>
    <row r="11984" spans="6:6" x14ac:dyDescent="0.25">
      <c r="F11984" s="38"/>
    </row>
    <row r="11985" spans="6:6" x14ac:dyDescent="0.25">
      <c r="F11985" s="38"/>
    </row>
    <row r="11986" spans="6:6" x14ac:dyDescent="0.25">
      <c r="F11986" s="38"/>
    </row>
    <row r="11987" spans="6:6" x14ac:dyDescent="0.25">
      <c r="F11987" s="38"/>
    </row>
    <row r="11988" spans="6:6" x14ac:dyDescent="0.25">
      <c r="F11988" s="38"/>
    </row>
    <row r="11989" spans="6:6" x14ac:dyDescent="0.25">
      <c r="F11989" s="38"/>
    </row>
    <row r="11990" spans="6:6" x14ac:dyDescent="0.25">
      <c r="F11990" s="38"/>
    </row>
    <row r="11991" spans="6:6" x14ac:dyDescent="0.25">
      <c r="F11991" s="38"/>
    </row>
    <row r="11992" spans="6:6" x14ac:dyDescent="0.25">
      <c r="F11992" s="38"/>
    </row>
    <row r="11993" spans="6:6" x14ac:dyDescent="0.25">
      <c r="F11993" s="38"/>
    </row>
    <row r="11994" spans="6:6" x14ac:dyDescent="0.25">
      <c r="F11994" s="38"/>
    </row>
    <row r="11995" spans="6:6" x14ac:dyDescent="0.25">
      <c r="F11995" s="38"/>
    </row>
    <row r="11996" spans="6:6" x14ac:dyDescent="0.25">
      <c r="F11996" s="38"/>
    </row>
    <row r="11997" spans="6:6" x14ac:dyDescent="0.25">
      <c r="F11997" s="38"/>
    </row>
    <row r="11998" spans="6:6" x14ac:dyDescent="0.25">
      <c r="F11998" s="38"/>
    </row>
    <row r="11999" spans="6:6" x14ac:dyDescent="0.25">
      <c r="F11999" s="38"/>
    </row>
    <row r="12000" spans="6:6" x14ac:dyDescent="0.25">
      <c r="F12000" s="38"/>
    </row>
    <row r="12001" spans="6:6" x14ac:dyDescent="0.25">
      <c r="F12001" s="38"/>
    </row>
    <row r="12002" spans="6:6" x14ac:dyDescent="0.25">
      <c r="F12002" s="38"/>
    </row>
    <row r="12003" spans="6:6" x14ac:dyDescent="0.25">
      <c r="F12003" s="38"/>
    </row>
    <row r="12004" spans="6:6" x14ac:dyDescent="0.25">
      <c r="F12004" s="38"/>
    </row>
    <row r="12005" spans="6:6" x14ac:dyDescent="0.25">
      <c r="F12005" s="38"/>
    </row>
    <row r="12006" spans="6:6" x14ac:dyDescent="0.25">
      <c r="F12006" s="38"/>
    </row>
    <row r="12007" spans="6:6" x14ac:dyDescent="0.25">
      <c r="F12007" s="38"/>
    </row>
    <row r="12008" spans="6:6" x14ac:dyDescent="0.25">
      <c r="F12008" s="38"/>
    </row>
    <row r="12009" spans="6:6" x14ac:dyDescent="0.25">
      <c r="F12009" s="38"/>
    </row>
    <row r="12010" spans="6:6" x14ac:dyDescent="0.25">
      <c r="F12010" s="38"/>
    </row>
    <row r="12011" spans="6:6" x14ac:dyDescent="0.25">
      <c r="F12011" s="38"/>
    </row>
    <row r="12012" spans="6:6" x14ac:dyDescent="0.25">
      <c r="F12012" s="38"/>
    </row>
    <row r="12013" spans="6:6" x14ac:dyDescent="0.25">
      <c r="F12013" s="38"/>
    </row>
    <row r="12014" spans="6:6" x14ac:dyDescent="0.25">
      <c r="F12014" s="38"/>
    </row>
    <row r="12015" spans="6:6" x14ac:dyDescent="0.25">
      <c r="F12015" s="38"/>
    </row>
    <row r="12016" spans="6:6" x14ac:dyDescent="0.25">
      <c r="F12016" s="38"/>
    </row>
    <row r="12017" spans="6:6" x14ac:dyDescent="0.25">
      <c r="F12017" s="38"/>
    </row>
    <row r="12018" spans="6:6" x14ac:dyDescent="0.25">
      <c r="F12018" s="38"/>
    </row>
    <row r="12019" spans="6:6" x14ac:dyDescent="0.25">
      <c r="F12019" s="38"/>
    </row>
    <row r="12020" spans="6:6" x14ac:dyDescent="0.25">
      <c r="F12020" s="38"/>
    </row>
    <row r="12021" spans="6:6" x14ac:dyDescent="0.25">
      <c r="F12021" s="38"/>
    </row>
    <row r="12022" spans="6:6" x14ac:dyDescent="0.25">
      <c r="F12022" s="38"/>
    </row>
    <row r="12023" spans="6:6" x14ac:dyDescent="0.25">
      <c r="F12023" s="38"/>
    </row>
    <row r="12024" spans="6:6" x14ac:dyDescent="0.25">
      <c r="F12024" s="38"/>
    </row>
    <row r="12025" spans="6:6" x14ac:dyDescent="0.25">
      <c r="F12025" s="38"/>
    </row>
    <row r="12026" spans="6:6" x14ac:dyDescent="0.25">
      <c r="F12026" s="38"/>
    </row>
    <row r="12027" spans="6:6" x14ac:dyDescent="0.25">
      <c r="F12027" s="38"/>
    </row>
    <row r="12028" spans="6:6" x14ac:dyDescent="0.25">
      <c r="F12028" s="38"/>
    </row>
    <row r="12029" spans="6:6" x14ac:dyDescent="0.25">
      <c r="F12029" s="38"/>
    </row>
    <row r="12030" spans="6:6" x14ac:dyDescent="0.25">
      <c r="F12030" s="38"/>
    </row>
    <row r="12031" spans="6:6" x14ac:dyDescent="0.25">
      <c r="F12031" s="38"/>
    </row>
    <row r="12032" spans="6:6" x14ac:dyDescent="0.25">
      <c r="F12032" s="38"/>
    </row>
    <row r="12033" spans="6:6" x14ac:dyDescent="0.25">
      <c r="F12033" s="38"/>
    </row>
    <row r="12034" spans="6:6" x14ac:dyDescent="0.25">
      <c r="F12034" s="38"/>
    </row>
    <row r="12035" spans="6:6" x14ac:dyDescent="0.25">
      <c r="F12035" s="38"/>
    </row>
    <row r="12036" spans="6:6" x14ac:dyDescent="0.25">
      <c r="F12036" s="38"/>
    </row>
    <row r="12037" spans="6:6" x14ac:dyDescent="0.25">
      <c r="F12037" s="38"/>
    </row>
    <row r="12038" spans="6:6" x14ac:dyDescent="0.25">
      <c r="F12038" s="38"/>
    </row>
    <row r="12039" spans="6:6" x14ac:dyDescent="0.25">
      <c r="F12039" s="38"/>
    </row>
    <row r="12040" spans="6:6" x14ac:dyDescent="0.25">
      <c r="F12040" s="38"/>
    </row>
    <row r="12041" spans="6:6" x14ac:dyDescent="0.25">
      <c r="F12041" s="38"/>
    </row>
    <row r="12042" spans="6:6" x14ac:dyDescent="0.25">
      <c r="F12042" s="38"/>
    </row>
    <row r="12043" spans="6:6" x14ac:dyDescent="0.25">
      <c r="F12043" s="38"/>
    </row>
    <row r="12044" spans="6:6" x14ac:dyDescent="0.25">
      <c r="F12044" s="38"/>
    </row>
    <row r="12045" spans="6:6" x14ac:dyDescent="0.25">
      <c r="F12045" s="38"/>
    </row>
    <row r="12046" spans="6:6" x14ac:dyDescent="0.25">
      <c r="F12046" s="38"/>
    </row>
    <row r="12047" spans="6:6" x14ac:dyDescent="0.25">
      <c r="F12047" s="38"/>
    </row>
    <row r="12048" spans="6:6" x14ac:dyDescent="0.25">
      <c r="F12048" s="38"/>
    </row>
    <row r="12049" spans="6:6" x14ac:dyDescent="0.25">
      <c r="F12049" s="38"/>
    </row>
    <row r="12050" spans="6:6" x14ac:dyDescent="0.25">
      <c r="F12050" s="38"/>
    </row>
    <row r="12051" spans="6:6" x14ac:dyDescent="0.25">
      <c r="F12051" s="38"/>
    </row>
    <row r="12052" spans="6:6" x14ac:dyDescent="0.25">
      <c r="F12052" s="38"/>
    </row>
    <row r="12053" spans="6:6" x14ac:dyDescent="0.25">
      <c r="F12053" s="38"/>
    </row>
    <row r="12054" spans="6:6" x14ac:dyDescent="0.25">
      <c r="F12054" s="38"/>
    </row>
    <row r="12055" spans="6:6" x14ac:dyDescent="0.25">
      <c r="F12055" s="38"/>
    </row>
    <row r="12056" spans="6:6" x14ac:dyDescent="0.25">
      <c r="F12056" s="38"/>
    </row>
    <row r="12057" spans="6:6" x14ac:dyDescent="0.25">
      <c r="F12057" s="38"/>
    </row>
    <row r="12058" spans="6:6" x14ac:dyDescent="0.25">
      <c r="F12058" s="38"/>
    </row>
    <row r="12059" spans="6:6" x14ac:dyDescent="0.25">
      <c r="F12059" s="38"/>
    </row>
    <row r="12060" spans="6:6" x14ac:dyDescent="0.25">
      <c r="F12060" s="38"/>
    </row>
    <row r="12061" spans="6:6" x14ac:dyDescent="0.25">
      <c r="F12061" s="38"/>
    </row>
    <row r="12062" spans="6:6" x14ac:dyDescent="0.25">
      <c r="F12062" s="38"/>
    </row>
    <row r="12063" spans="6:6" x14ac:dyDescent="0.25">
      <c r="F12063" s="38"/>
    </row>
    <row r="12064" spans="6:6" x14ac:dyDescent="0.25">
      <c r="F12064" s="38"/>
    </row>
    <row r="12065" spans="6:6" x14ac:dyDescent="0.25">
      <c r="F12065" s="38"/>
    </row>
    <row r="12066" spans="6:6" x14ac:dyDescent="0.25">
      <c r="F12066" s="38"/>
    </row>
    <row r="12067" spans="6:6" x14ac:dyDescent="0.25">
      <c r="F12067" s="38"/>
    </row>
    <row r="12068" spans="6:6" x14ac:dyDescent="0.25">
      <c r="F12068" s="38"/>
    </row>
    <row r="12069" spans="6:6" x14ac:dyDescent="0.25">
      <c r="F12069" s="38"/>
    </row>
    <row r="12070" spans="6:6" x14ac:dyDescent="0.25">
      <c r="F12070" s="38"/>
    </row>
    <row r="12071" spans="6:6" x14ac:dyDescent="0.25">
      <c r="F12071" s="38"/>
    </row>
    <row r="12072" spans="6:6" x14ac:dyDescent="0.25">
      <c r="F12072" s="38"/>
    </row>
    <row r="12073" spans="6:6" x14ac:dyDescent="0.25">
      <c r="F12073" s="38"/>
    </row>
    <row r="12074" spans="6:6" x14ac:dyDescent="0.25">
      <c r="F12074" s="38"/>
    </row>
    <row r="12075" spans="6:6" x14ac:dyDescent="0.25">
      <c r="F12075" s="38"/>
    </row>
    <row r="12076" spans="6:6" x14ac:dyDescent="0.25">
      <c r="F12076" s="38"/>
    </row>
    <row r="12077" spans="6:6" x14ac:dyDescent="0.25">
      <c r="F12077" s="38"/>
    </row>
    <row r="12078" spans="6:6" x14ac:dyDescent="0.25">
      <c r="F12078" s="38"/>
    </row>
    <row r="12079" spans="6:6" x14ac:dyDescent="0.25">
      <c r="F12079" s="38"/>
    </row>
    <row r="12080" spans="6:6" x14ac:dyDescent="0.25">
      <c r="F12080" s="38"/>
    </row>
    <row r="12081" spans="6:6" x14ac:dyDescent="0.25">
      <c r="F12081" s="38"/>
    </row>
    <row r="12082" spans="6:6" x14ac:dyDescent="0.25">
      <c r="F12082" s="38"/>
    </row>
    <row r="12083" spans="6:6" x14ac:dyDescent="0.25">
      <c r="F12083" s="38"/>
    </row>
    <row r="12084" spans="6:6" x14ac:dyDescent="0.25">
      <c r="F12084" s="38"/>
    </row>
    <row r="12085" spans="6:6" x14ac:dyDescent="0.25">
      <c r="F12085" s="38"/>
    </row>
    <row r="12086" spans="6:6" x14ac:dyDescent="0.25">
      <c r="F12086" s="38"/>
    </row>
    <row r="12087" spans="6:6" x14ac:dyDescent="0.25">
      <c r="F12087" s="38"/>
    </row>
    <row r="12088" spans="6:6" x14ac:dyDescent="0.25">
      <c r="F12088" s="38"/>
    </row>
    <row r="12089" spans="6:6" x14ac:dyDescent="0.25">
      <c r="F12089" s="38"/>
    </row>
    <row r="12090" spans="6:6" x14ac:dyDescent="0.25">
      <c r="F12090" s="38"/>
    </row>
    <row r="12091" spans="6:6" x14ac:dyDescent="0.25">
      <c r="F12091" s="38"/>
    </row>
    <row r="12092" spans="6:6" x14ac:dyDescent="0.25">
      <c r="F12092" s="38"/>
    </row>
    <row r="12093" spans="6:6" x14ac:dyDescent="0.25">
      <c r="F12093" s="38"/>
    </row>
    <row r="12094" spans="6:6" x14ac:dyDescent="0.25">
      <c r="F12094" s="38"/>
    </row>
    <row r="12095" spans="6:6" x14ac:dyDescent="0.25">
      <c r="F12095" s="38"/>
    </row>
    <row r="12096" spans="6:6" x14ac:dyDescent="0.25">
      <c r="F12096" s="38"/>
    </row>
    <row r="12097" spans="6:6" x14ac:dyDescent="0.25">
      <c r="F12097" s="38"/>
    </row>
    <row r="12098" spans="6:6" x14ac:dyDescent="0.25">
      <c r="F12098" s="38"/>
    </row>
    <row r="12099" spans="6:6" x14ac:dyDescent="0.25">
      <c r="F12099" s="38"/>
    </row>
    <row r="12100" spans="6:6" x14ac:dyDescent="0.25">
      <c r="F12100" s="38"/>
    </row>
    <row r="12101" spans="6:6" x14ac:dyDescent="0.25">
      <c r="F12101" s="38"/>
    </row>
    <row r="12102" spans="6:6" x14ac:dyDescent="0.25">
      <c r="F12102" s="38"/>
    </row>
    <row r="12103" spans="6:6" x14ac:dyDescent="0.25">
      <c r="F12103" s="38"/>
    </row>
    <row r="12104" spans="6:6" x14ac:dyDescent="0.25">
      <c r="F12104" s="38"/>
    </row>
    <row r="12105" spans="6:6" x14ac:dyDescent="0.25">
      <c r="F12105" s="38"/>
    </row>
    <row r="12106" spans="6:6" x14ac:dyDescent="0.25">
      <c r="F12106" s="38"/>
    </row>
    <row r="12107" spans="6:6" x14ac:dyDescent="0.25">
      <c r="F12107" s="38"/>
    </row>
    <row r="12108" spans="6:6" x14ac:dyDescent="0.25">
      <c r="F12108" s="38"/>
    </row>
    <row r="12109" spans="6:6" x14ac:dyDescent="0.25">
      <c r="F12109" s="38"/>
    </row>
    <row r="12110" spans="6:6" x14ac:dyDescent="0.25">
      <c r="F12110" s="38"/>
    </row>
    <row r="12111" spans="6:6" x14ac:dyDescent="0.25">
      <c r="F12111" s="38"/>
    </row>
    <row r="12112" spans="6:6" x14ac:dyDescent="0.25">
      <c r="F12112" s="38"/>
    </row>
    <row r="12113" spans="6:6" x14ac:dyDescent="0.25">
      <c r="F12113" s="38"/>
    </row>
    <row r="12114" spans="6:6" x14ac:dyDescent="0.25">
      <c r="F12114" s="38"/>
    </row>
    <row r="12115" spans="6:6" x14ac:dyDescent="0.25">
      <c r="F12115" s="38"/>
    </row>
    <row r="12116" spans="6:6" x14ac:dyDescent="0.25">
      <c r="F12116" s="38"/>
    </row>
    <row r="12117" spans="6:6" x14ac:dyDescent="0.25">
      <c r="F12117" s="38"/>
    </row>
    <row r="12118" spans="6:6" x14ac:dyDescent="0.25">
      <c r="F12118" s="38"/>
    </row>
    <row r="12119" spans="6:6" x14ac:dyDescent="0.25">
      <c r="F12119" s="38"/>
    </row>
    <row r="12120" spans="6:6" x14ac:dyDescent="0.25">
      <c r="F12120" s="38"/>
    </row>
    <row r="12121" spans="6:6" x14ac:dyDescent="0.25">
      <c r="F12121" s="38"/>
    </row>
    <row r="12122" spans="6:6" x14ac:dyDescent="0.25">
      <c r="F12122" s="38"/>
    </row>
    <row r="12123" spans="6:6" x14ac:dyDescent="0.25">
      <c r="F12123" s="38"/>
    </row>
    <row r="12124" spans="6:6" x14ac:dyDescent="0.25">
      <c r="F12124" s="38"/>
    </row>
    <row r="12125" spans="6:6" x14ac:dyDescent="0.25">
      <c r="F12125" s="38"/>
    </row>
    <row r="12126" spans="6:6" x14ac:dyDescent="0.25">
      <c r="F12126" s="38"/>
    </row>
    <row r="12127" spans="6:6" x14ac:dyDescent="0.25">
      <c r="F12127" s="38"/>
    </row>
    <row r="12128" spans="6:6" x14ac:dyDescent="0.25">
      <c r="F12128" s="38"/>
    </row>
    <row r="12129" spans="6:6" x14ac:dyDescent="0.25">
      <c r="F12129" s="38"/>
    </row>
    <row r="12130" spans="6:6" x14ac:dyDescent="0.25">
      <c r="F12130" s="38"/>
    </row>
    <row r="12131" spans="6:6" x14ac:dyDescent="0.25">
      <c r="F12131" s="38"/>
    </row>
    <row r="12132" spans="6:6" x14ac:dyDescent="0.25">
      <c r="F12132" s="38"/>
    </row>
    <row r="12133" spans="6:6" x14ac:dyDescent="0.25">
      <c r="F12133" s="38"/>
    </row>
    <row r="12134" spans="6:6" x14ac:dyDescent="0.25">
      <c r="F12134" s="38"/>
    </row>
    <row r="12135" spans="6:6" x14ac:dyDescent="0.25">
      <c r="F12135" s="38"/>
    </row>
    <row r="12136" spans="6:6" x14ac:dyDescent="0.25">
      <c r="F12136" s="38"/>
    </row>
    <row r="12137" spans="6:6" x14ac:dyDescent="0.25">
      <c r="F12137" s="38"/>
    </row>
    <row r="12138" spans="6:6" x14ac:dyDescent="0.25">
      <c r="F12138" s="38"/>
    </row>
    <row r="12139" spans="6:6" x14ac:dyDescent="0.25">
      <c r="F12139" s="38"/>
    </row>
    <row r="12140" spans="6:6" x14ac:dyDescent="0.25">
      <c r="F12140" s="38"/>
    </row>
    <row r="12141" spans="6:6" x14ac:dyDescent="0.25">
      <c r="F12141" s="38"/>
    </row>
    <row r="12142" spans="6:6" x14ac:dyDescent="0.25">
      <c r="F12142" s="38"/>
    </row>
    <row r="12143" spans="6:6" x14ac:dyDescent="0.25">
      <c r="F12143" s="38"/>
    </row>
    <row r="12144" spans="6:6" x14ac:dyDescent="0.25">
      <c r="F12144" s="38"/>
    </row>
    <row r="12145" spans="6:6" x14ac:dyDescent="0.25">
      <c r="F12145" s="38"/>
    </row>
    <row r="12146" spans="6:6" x14ac:dyDescent="0.25">
      <c r="F12146" s="38"/>
    </row>
    <row r="12147" spans="6:6" x14ac:dyDescent="0.25">
      <c r="F12147" s="38"/>
    </row>
    <row r="12148" spans="6:6" x14ac:dyDescent="0.25">
      <c r="F12148" s="38"/>
    </row>
    <row r="12149" spans="6:6" x14ac:dyDescent="0.25">
      <c r="F12149" s="38"/>
    </row>
    <row r="12150" spans="6:6" x14ac:dyDescent="0.25">
      <c r="F12150" s="38"/>
    </row>
    <row r="12151" spans="6:6" x14ac:dyDescent="0.25">
      <c r="F12151" s="38"/>
    </row>
    <row r="12152" spans="6:6" x14ac:dyDescent="0.25">
      <c r="F12152" s="38"/>
    </row>
    <row r="12153" spans="6:6" x14ac:dyDescent="0.25">
      <c r="F12153" s="38"/>
    </row>
    <row r="12154" spans="6:6" x14ac:dyDescent="0.25">
      <c r="F12154" s="38"/>
    </row>
    <row r="12155" spans="6:6" x14ac:dyDescent="0.25">
      <c r="F12155" s="38"/>
    </row>
    <row r="12156" spans="6:6" x14ac:dyDescent="0.25">
      <c r="F12156" s="38"/>
    </row>
    <row r="12157" spans="6:6" x14ac:dyDescent="0.25">
      <c r="F12157" s="38"/>
    </row>
    <row r="12158" spans="6:6" x14ac:dyDescent="0.25">
      <c r="F12158" s="38"/>
    </row>
    <row r="12159" spans="6:6" x14ac:dyDescent="0.25">
      <c r="F12159" s="38"/>
    </row>
    <row r="12160" spans="6:6" x14ac:dyDescent="0.25">
      <c r="F12160" s="38"/>
    </row>
    <row r="12161" spans="6:6" x14ac:dyDescent="0.25">
      <c r="F12161" s="38"/>
    </row>
    <row r="12162" spans="6:6" x14ac:dyDescent="0.25">
      <c r="F12162" s="38"/>
    </row>
    <row r="12163" spans="6:6" x14ac:dyDescent="0.25">
      <c r="F12163" s="38"/>
    </row>
    <row r="12164" spans="6:6" x14ac:dyDescent="0.25">
      <c r="F12164" s="38"/>
    </row>
    <row r="12165" spans="6:6" x14ac:dyDescent="0.25">
      <c r="F12165" s="38"/>
    </row>
    <row r="12166" spans="6:6" x14ac:dyDescent="0.25">
      <c r="F12166" s="38"/>
    </row>
    <row r="12167" spans="6:6" x14ac:dyDescent="0.25">
      <c r="F12167" s="38"/>
    </row>
    <row r="12168" spans="6:6" x14ac:dyDescent="0.25">
      <c r="F12168" s="38"/>
    </row>
    <row r="12169" spans="6:6" x14ac:dyDescent="0.25">
      <c r="F12169" s="38"/>
    </row>
    <row r="12170" spans="6:6" x14ac:dyDescent="0.25">
      <c r="F12170" s="38"/>
    </row>
    <row r="12171" spans="6:6" x14ac:dyDescent="0.25">
      <c r="F12171" s="38"/>
    </row>
    <row r="12172" spans="6:6" x14ac:dyDescent="0.25">
      <c r="F12172" s="38"/>
    </row>
    <row r="12173" spans="6:6" x14ac:dyDescent="0.25">
      <c r="F12173" s="38"/>
    </row>
    <row r="12174" spans="6:6" x14ac:dyDescent="0.25">
      <c r="F12174" s="38"/>
    </row>
    <row r="12175" spans="6:6" x14ac:dyDescent="0.25">
      <c r="F12175" s="38"/>
    </row>
    <row r="12176" spans="6:6" x14ac:dyDescent="0.25">
      <c r="F12176" s="38"/>
    </row>
    <row r="12177" spans="6:6" x14ac:dyDescent="0.25">
      <c r="F12177" s="38"/>
    </row>
    <row r="12178" spans="6:6" x14ac:dyDescent="0.25">
      <c r="F12178" s="38"/>
    </row>
    <row r="12179" spans="6:6" x14ac:dyDescent="0.25">
      <c r="F12179" s="38"/>
    </row>
    <row r="12180" spans="6:6" x14ac:dyDescent="0.25">
      <c r="F12180" s="38"/>
    </row>
    <row r="12181" spans="6:6" x14ac:dyDescent="0.25">
      <c r="F12181" s="38"/>
    </row>
    <row r="12182" spans="6:6" x14ac:dyDescent="0.25">
      <c r="F12182" s="38"/>
    </row>
    <row r="12183" spans="6:6" x14ac:dyDescent="0.25">
      <c r="F12183" s="38"/>
    </row>
    <row r="12184" spans="6:6" x14ac:dyDescent="0.25">
      <c r="F12184" s="38"/>
    </row>
    <row r="12185" spans="6:6" x14ac:dyDescent="0.25">
      <c r="F12185" s="38"/>
    </row>
    <row r="12186" spans="6:6" x14ac:dyDescent="0.25">
      <c r="F12186" s="38"/>
    </row>
    <row r="12187" spans="6:6" x14ac:dyDescent="0.25">
      <c r="F12187" s="38"/>
    </row>
    <row r="12188" spans="6:6" x14ac:dyDescent="0.25">
      <c r="F12188" s="38"/>
    </row>
    <row r="12189" spans="6:6" x14ac:dyDescent="0.25">
      <c r="F12189" s="38"/>
    </row>
    <row r="12190" spans="6:6" x14ac:dyDescent="0.25">
      <c r="F12190" s="38"/>
    </row>
    <row r="12191" spans="6:6" x14ac:dyDescent="0.25">
      <c r="F12191" s="38"/>
    </row>
    <row r="12192" spans="6:6" x14ac:dyDescent="0.25">
      <c r="F12192" s="38"/>
    </row>
    <row r="12193" spans="6:6" x14ac:dyDescent="0.25">
      <c r="F12193" s="38"/>
    </row>
    <row r="12194" spans="6:6" x14ac:dyDescent="0.25">
      <c r="F12194" s="38"/>
    </row>
    <row r="12195" spans="6:6" x14ac:dyDescent="0.25">
      <c r="F12195" s="38"/>
    </row>
    <row r="12196" spans="6:6" x14ac:dyDescent="0.25">
      <c r="F12196" s="38"/>
    </row>
    <row r="12197" spans="6:6" x14ac:dyDescent="0.25">
      <c r="F12197" s="38"/>
    </row>
    <row r="12198" spans="6:6" x14ac:dyDescent="0.25">
      <c r="F12198" s="38"/>
    </row>
    <row r="12199" spans="6:6" x14ac:dyDescent="0.25">
      <c r="F12199" s="38"/>
    </row>
    <row r="12200" spans="6:6" x14ac:dyDescent="0.25">
      <c r="F12200" s="38"/>
    </row>
    <row r="12201" spans="6:6" x14ac:dyDescent="0.25">
      <c r="F12201" s="38"/>
    </row>
    <row r="12202" spans="6:6" x14ac:dyDescent="0.25">
      <c r="F12202" s="38"/>
    </row>
    <row r="12203" spans="6:6" x14ac:dyDescent="0.25">
      <c r="F12203" s="38"/>
    </row>
    <row r="12204" spans="6:6" x14ac:dyDescent="0.25">
      <c r="F12204" s="38"/>
    </row>
    <row r="12205" spans="6:6" x14ac:dyDescent="0.25">
      <c r="F12205" s="38"/>
    </row>
    <row r="12206" spans="6:6" x14ac:dyDescent="0.25">
      <c r="F12206" s="38"/>
    </row>
    <row r="12207" spans="6:6" x14ac:dyDescent="0.25">
      <c r="F12207" s="38"/>
    </row>
    <row r="12208" spans="6:6" x14ac:dyDescent="0.25">
      <c r="F12208" s="38"/>
    </row>
    <row r="12209" spans="6:6" x14ac:dyDescent="0.25">
      <c r="F12209" s="38"/>
    </row>
    <row r="12210" spans="6:6" x14ac:dyDescent="0.25">
      <c r="F12210" s="38"/>
    </row>
    <row r="12211" spans="6:6" x14ac:dyDescent="0.25">
      <c r="F12211" s="38"/>
    </row>
    <row r="12212" spans="6:6" x14ac:dyDescent="0.25">
      <c r="F12212" s="38"/>
    </row>
    <row r="12213" spans="6:6" x14ac:dyDescent="0.25">
      <c r="F12213" s="38"/>
    </row>
    <row r="12214" spans="6:6" x14ac:dyDescent="0.25">
      <c r="F12214" s="38"/>
    </row>
    <row r="12215" spans="6:6" x14ac:dyDescent="0.25">
      <c r="F12215" s="38"/>
    </row>
    <row r="12216" spans="6:6" x14ac:dyDescent="0.25">
      <c r="F12216" s="38"/>
    </row>
    <row r="12217" spans="6:6" x14ac:dyDescent="0.25">
      <c r="F12217" s="38"/>
    </row>
    <row r="12218" spans="6:6" x14ac:dyDescent="0.25">
      <c r="F12218" s="38"/>
    </row>
    <row r="12219" spans="6:6" x14ac:dyDescent="0.25">
      <c r="F12219" s="38"/>
    </row>
    <row r="12220" spans="6:6" x14ac:dyDescent="0.25">
      <c r="F12220" s="38"/>
    </row>
    <row r="12221" spans="6:6" x14ac:dyDescent="0.25">
      <c r="F12221" s="38"/>
    </row>
    <row r="12222" spans="6:6" x14ac:dyDescent="0.25">
      <c r="F12222" s="38"/>
    </row>
    <row r="12223" spans="6:6" x14ac:dyDescent="0.25">
      <c r="F12223" s="38"/>
    </row>
    <row r="12224" spans="6:6" x14ac:dyDescent="0.25">
      <c r="F12224" s="38"/>
    </row>
    <row r="12225" spans="6:6" x14ac:dyDescent="0.25">
      <c r="F12225" s="38"/>
    </row>
    <row r="12226" spans="6:6" x14ac:dyDescent="0.25">
      <c r="F12226" s="38"/>
    </row>
    <row r="12227" spans="6:6" x14ac:dyDescent="0.25">
      <c r="F12227" s="38"/>
    </row>
    <row r="12228" spans="6:6" x14ac:dyDescent="0.25">
      <c r="F12228" s="38"/>
    </row>
    <row r="12229" spans="6:6" x14ac:dyDescent="0.25">
      <c r="F12229" s="38"/>
    </row>
    <row r="12230" spans="6:6" x14ac:dyDescent="0.25">
      <c r="F12230" s="38"/>
    </row>
    <row r="12231" spans="6:6" x14ac:dyDescent="0.25">
      <c r="F12231" s="38"/>
    </row>
    <row r="12232" spans="6:6" x14ac:dyDescent="0.25">
      <c r="F12232" s="38"/>
    </row>
    <row r="12233" spans="6:6" x14ac:dyDescent="0.25">
      <c r="F12233" s="38"/>
    </row>
    <row r="12234" spans="6:6" x14ac:dyDescent="0.25">
      <c r="F12234" s="38"/>
    </row>
    <row r="12235" spans="6:6" x14ac:dyDescent="0.25">
      <c r="F12235" s="38"/>
    </row>
    <row r="12236" spans="6:6" x14ac:dyDescent="0.25">
      <c r="F12236" s="38"/>
    </row>
    <row r="12237" spans="6:6" x14ac:dyDescent="0.25">
      <c r="F12237" s="38"/>
    </row>
    <row r="12238" spans="6:6" x14ac:dyDescent="0.25">
      <c r="F12238" s="38"/>
    </row>
    <row r="12239" spans="6:6" x14ac:dyDescent="0.25">
      <c r="F12239" s="38"/>
    </row>
    <row r="12240" spans="6:6" x14ac:dyDescent="0.25">
      <c r="F12240" s="38"/>
    </row>
    <row r="12241" spans="6:6" x14ac:dyDescent="0.25">
      <c r="F12241" s="38"/>
    </row>
    <row r="12242" spans="6:6" x14ac:dyDescent="0.25">
      <c r="F12242" s="38"/>
    </row>
    <row r="12243" spans="6:6" x14ac:dyDescent="0.25">
      <c r="F12243" s="38"/>
    </row>
    <row r="12244" spans="6:6" x14ac:dyDescent="0.25">
      <c r="F12244" s="38"/>
    </row>
    <row r="12245" spans="6:6" x14ac:dyDescent="0.25">
      <c r="F12245" s="38"/>
    </row>
    <row r="12246" spans="6:6" x14ac:dyDescent="0.25">
      <c r="F12246" s="38"/>
    </row>
    <row r="12247" spans="6:6" x14ac:dyDescent="0.25">
      <c r="F12247" s="38"/>
    </row>
    <row r="12248" spans="6:6" x14ac:dyDescent="0.25">
      <c r="F12248" s="38"/>
    </row>
    <row r="12249" spans="6:6" x14ac:dyDescent="0.25">
      <c r="F12249" s="38"/>
    </row>
    <row r="12250" spans="6:6" x14ac:dyDescent="0.25">
      <c r="F12250" s="38"/>
    </row>
    <row r="12251" spans="6:6" x14ac:dyDescent="0.25">
      <c r="F12251" s="38"/>
    </row>
    <row r="12252" spans="6:6" x14ac:dyDescent="0.25">
      <c r="F12252" s="38"/>
    </row>
    <row r="12253" spans="6:6" x14ac:dyDescent="0.25">
      <c r="F12253" s="38"/>
    </row>
    <row r="12254" spans="6:6" x14ac:dyDescent="0.25">
      <c r="F12254" s="38"/>
    </row>
    <row r="12255" spans="6:6" x14ac:dyDescent="0.25">
      <c r="F12255" s="38"/>
    </row>
    <row r="12256" spans="6:6" x14ac:dyDescent="0.25">
      <c r="F12256" s="38"/>
    </row>
    <row r="12257" spans="6:6" x14ac:dyDescent="0.25">
      <c r="F12257" s="38"/>
    </row>
    <row r="12258" spans="6:6" x14ac:dyDescent="0.25">
      <c r="F12258" s="38"/>
    </row>
    <row r="12259" spans="6:6" x14ac:dyDescent="0.25">
      <c r="F12259" s="38"/>
    </row>
    <row r="12260" spans="6:6" x14ac:dyDescent="0.25">
      <c r="F12260" s="38"/>
    </row>
    <row r="12261" spans="6:6" x14ac:dyDescent="0.25">
      <c r="F12261" s="38"/>
    </row>
    <row r="12262" spans="6:6" x14ac:dyDescent="0.25">
      <c r="F12262" s="38"/>
    </row>
    <row r="12263" spans="6:6" x14ac:dyDescent="0.25">
      <c r="F12263" s="38"/>
    </row>
    <row r="12264" spans="6:6" x14ac:dyDescent="0.25">
      <c r="F12264" s="38"/>
    </row>
    <row r="12265" spans="6:6" x14ac:dyDescent="0.25">
      <c r="F12265" s="38"/>
    </row>
    <row r="12266" spans="6:6" x14ac:dyDescent="0.25">
      <c r="F12266" s="38"/>
    </row>
    <row r="12267" spans="6:6" x14ac:dyDescent="0.25">
      <c r="F12267" s="38"/>
    </row>
    <row r="12268" spans="6:6" x14ac:dyDescent="0.25">
      <c r="F12268" s="38"/>
    </row>
    <row r="12269" spans="6:6" x14ac:dyDescent="0.25">
      <c r="F12269" s="38"/>
    </row>
    <row r="12270" spans="6:6" x14ac:dyDescent="0.25">
      <c r="F12270" s="38"/>
    </row>
    <row r="12271" spans="6:6" x14ac:dyDescent="0.25">
      <c r="F12271" s="38"/>
    </row>
    <row r="12272" spans="6:6" x14ac:dyDescent="0.25">
      <c r="F12272" s="38"/>
    </row>
    <row r="12273" spans="6:6" x14ac:dyDescent="0.25">
      <c r="F12273" s="38"/>
    </row>
    <row r="12274" spans="6:6" x14ac:dyDescent="0.25">
      <c r="F12274" s="38"/>
    </row>
    <row r="12275" spans="6:6" x14ac:dyDescent="0.25">
      <c r="F12275" s="38"/>
    </row>
    <row r="12276" spans="6:6" x14ac:dyDescent="0.25">
      <c r="F12276" s="38"/>
    </row>
    <row r="12277" spans="6:6" x14ac:dyDescent="0.25">
      <c r="F12277" s="38"/>
    </row>
    <row r="12278" spans="6:6" x14ac:dyDescent="0.25">
      <c r="F12278" s="38"/>
    </row>
    <row r="12279" spans="6:6" x14ac:dyDescent="0.25">
      <c r="F12279" s="38"/>
    </row>
    <row r="12280" spans="6:6" x14ac:dyDescent="0.25">
      <c r="F12280" s="38"/>
    </row>
    <row r="12281" spans="6:6" x14ac:dyDescent="0.25">
      <c r="F12281" s="38"/>
    </row>
    <row r="12282" spans="6:6" x14ac:dyDescent="0.25">
      <c r="F12282" s="38"/>
    </row>
    <row r="12283" spans="6:6" x14ac:dyDescent="0.25">
      <c r="F12283" s="38"/>
    </row>
    <row r="12284" spans="6:6" x14ac:dyDescent="0.25">
      <c r="F12284" s="38"/>
    </row>
    <row r="12285" spans="6:6" x14ac:dyDescent="0.25">
      <c r="F12285" s="38"/>
    </row>
    <row r="12286" spans="6:6" x14ac:dyDescent="0.25">
      <c r="F12286" s="38"/>
    </row>
    <row r="12287" spans="6:6" x14ac:dyDescent="0.25">
      <c r="F12287" s="38"/>
    </row>
    <row r="12288" spans="6:6" x14ac:dyDescent="0.25">
      <c r="F12288" s="38"/>
    </row>
    <row r="12289" spans="6:6" x14ac:dyDescent="0.25">
      <c r="F12289" s="38"/>
    </row>
    <row r="12290" spans="6:6" x14ac:dyDescent="0.25">
      <c r="F12290" s="38"/>
    </row>
    <row r="12291" spans="6:6" x14ac:dyDescent="0.25">
      <c r="F12291" s="38"/>
    </row>
    <row r="12292" spans="6:6" x14ac:dyDescent="0.25">
      <c r="F12292" s="38"/>
    </row>
    <row r="12293" spans="6:6" x14ac:dyDescent="0.25">
      <c r="F12293" s="38"/>
    </row>
    <row r="12294" spans="6:6" x14ac:dyDescent="0.25">
      <c r="F12294" s="38"/>
    </row>
    <row r="12295" spans="6:6" x14ac:dyDescent="0.25">
      <c r="F12295" s="38"/>
    </row>
    <row r="12296" spans="6:6" x14ac:dyDescent="0.25">
      <c r="F12296" s="38"/>
    </row>
    <row r="12297" spans="6:6" x14ac:dyDescent="0.25">
      <c r="F12297" s="38"/>
    </row>
    <row r="12298" spans="6:6" x14ac:dyDescent="0.25">
      <c r="F12298" s="38"/>
    </row>
    <row r="12299" spans="6:6" x14ac:dyDescent="0.25">
      <c r="F12299" s="38"/>
    </row>
    <row r="12300" spans="6:6" x14ac:dyDescent="0.25">
      <c r="F12300" s="38"/>
    </row>
    <row r="12301" spans="6:6" x14ac:dyDescent="0.25">
      <c r="F12301" s="38"/>
    </row>
    <row r="12302" spans="6:6" x14ac:dyDescent="0.25">
      <c r="F12302" s="38"/>
    </row>
    <row r="12303" spans="6:6" x14ac:dyDescent="0.25">
      <c r="F12303" s="38"/>
    </row>
    <row r="12304" spans="6:6" x14ac:dyDescent="0.25">
      <c r="F12304" s="38"/>
    </row>
    <row r="12305" spans="6:6" x14ac:dyDescent="0.25">
      <c r="F12305" s="38"/>
    </row>
    <row r="12306" spans="6:6" x14ac:dyDescent="0.25">
      <c r="F12306" s="38"/>
    </row>
    <row r="12307" spans="6:6" x14ac:dyDescent="0.25">
      <c r="F12307" s="38"/>
    </row>
    <row r="12308" spans="6:6" x14ac:dyDescent="0.25">
      <c r="F12308" s="38"/>
    </row>
    <row r="12309" spans="6:6" x14ac:dyDescent="0.25">
      <c r="F12309" s="38"/>
    </row>
    <row r="12310" spans="6:6" x14ac:dyDescent="0.25">
      <c r="F12310" s="38"/>
    </row>
    <row r="12311" spans="6:6" x14ac:dyDescent="0.25">
      <c r="F12311" s="38"/>
    </row>
    <row r="12312" spans="6:6" x14ac:dyDescent="0.25">
      <c r="F12312" s="38"/>
    </row>
    <row r="12313" spans="6:6" x14ac:dyDescent="0.25">
      <c r="F12313" s="38"/>
    </row>
    <row r="12314" spans="6:6" x14ac:dyDescent="0.25">
      <c r="F12314" s="38"/>
    </row>
    <row r="12315" spans="6:6" x14ac:dyDescent="0.25">
      <c r="F12315" s="38"/>
    </row>
    <row r="12316" spans="6:6" x14ac:dyDescent="0.25">
      <c r="F12316" s="38"/>
    </row>
    <row r="12317" spans="6:6" x14ac:dyDescent="0.25">
      <c r="F12317" s="38"/>
    </row>
    <row r="12318" spans="6:6" x14ac:dyDescent="0.25">
      <c r="F12318" s="38"/>
    </row>
    <row r="12319" spans="6:6" x14ac:dyDescent="0.25">
      <c r="F12319" s="38"/>
    </row>
    <row r="12320" spans="6:6" x14ac:dyDescent="0.25">
      <c r="F12320" s="38"/>
    </row>
    <row r="12321" spans="6:6" x14ac:dyDescent="0.25">
      <c r="F12321" s="38"/>
    </row>
    <row r="12322" spans="6:6" x14ac:dyDescent="0.25">
      <c r="F12322" s="38"/>
    </row>
    <row r="12323" spans="6:6" x14ac:dyDescent="0.25">
      <c r="F12323" s="38"/>
    </row>
    <row r="12324" spans="6:6" x14ac:dyDescent="0.25">
      <c r="F12324" s="38"/>
    </row>
    <row r="12325" spans="6:6" x14ac:dyDescent="0.25">
      <c r="F12325" s="38"/>
    </row>
    <row r="12326" spans="6:6" x14ac:dyDescent="0.25">
      <c r="F12326" s="38"/>
    </row>
    <row r="12327" spans="6:6" x14ac:dyDescent="0.25">
      <c r="F12327" s="38"/>
    </row>
    <row r="12328" spans="6:6" x14ac:dyDescent="0.25">
      <c r="F12328" s="38"/>
    </row>
    <row r="12329" spans="6:6" x14ac:dyDescent="0.25">
      <c r="F12329" s="38"/>
    </row>
    <row r="12330" spans="6:6" x14ac:dyDescent="0.25">
      <c r="F12330" s="38"/>
    </row>
    <row r="12331" spans="6:6" x14ac:dyDescent="0.25">
      <c r="F12331" s="38"/>
    </row>
    <row r="12332" spans="6:6" x14ac:dyDescent="0.25">
      <c r="F12332" s="38"/>
    </row>
    <row r="12333" spans="6:6" x14ac:dyDescent="0.25">
      <c r="F12333" s="38"/>
    </row>
    <row r="12334" spans="6:6" x14ac:dyDescent="0.25">
      <c r="F12334" s="38"/>
    </row>
    <row r="12335" spans="6:6" x14ac:dyDescent="0.25">
      <c r="F12335" s="38"/>
    </row>
    <row r="12336" spans="6:6" x14ac:dyDescent="0.25">
      <c r="F12336" s="38"/>
    </row>
    <row r="12337" spans="6:6" x14ac:dyDescent="0.25">
      <c r="F12337" s="38"/>
    </row>
    <row r="12338" spans="6:6" x14ac:dyDescent="0.25">
      <c r="F12338" s="38"/>
    </row>
    <row r="12339" spans="6:6" x14ac:dyDescent="0.25">
      <c r="F12339" s="38"/>
    </row>
    <row r="12340" spans="6:6" x14ac:dyDescent="0.25">
      <c r="F12340" s="38"/>
    </row>
    <row r="12341" spans="6:6" x14ac:dyDescent="0.25">
      <c r="F12341" s="38"/>
    </row>
    <row r="12342" spans="6:6" x14ac:dyDescent="0.25">
      <c r="F12342" s="38"/>
    </row>
    <row r="12343" spans="6:6" x14ac:dyDescent="0.25">
      <c r="F12343" s="38"/>
    </row>
    <row r="12344" spans="6:6" x14ac:dyDescent="0.25">
      <c r="F12344" s="38"/>
    </row>
    <row r="12345" spans="6:6" x14ac:dyDescent="0.25">
      <c r="F12345" s="38"/>
    </row>
    <row r="12346" spans="6:6" x14ac:dyDescent="0.25">
      <c r="F12346" s="38"/>
    </row>
    <row r="12347" spans="6:6" x14ac:dyDescent="0.25">
      <c r="F12347" s="38"/>
    </row>
    <row r="12348" spans="6:6" x14ac:dyDescent="0.25">
      <c r="F12348" s="38"/>
    </row>
    <row r="12349" spans="6:6" x14ac:dyDescent="0.25">
      <c r="F12349" s="38"/>
    </row>
    <row r="12350" spans="6:6" x14ac:dyDescent="0.25">
      <c r="F12350" s="38"/>
    </row>
    <row r="12351" spans="6:6" x14ac:dyDescent="0.25">
      <c r="F12351" s="38"/>
    </row>
    <row r="12352" spans="6:6" x14ac:dyDescent="0.25">
      <c r="F12352" s="38"/>
    </row>
    <row r="12353" spans="6:6" x14ac:dyDescent="0.25">
      <c r="F12353" s="38"/>
    </row>
    <row r="12354" spans="6:6" x14ac:dyDescent="0.25">
      <c r="F12354" s="38"/>
    </row>
    <row r="12355" spans="6:6" x14ac:dyDescent="0.25">
      <c r="F12355" s="38"/>
    </row>
    <row r="12356" spans="6:6" x14ac:dyDescent="0.25">
      <c r="F12356" s="38"/>
    </row>
    <row r="12357" spans="6:6" x14ac:dyDescent="0.25">
      <c r="F12357" s="38"/>
    </row>
    <row r="12358" spans="6:6" x14ac:dyDescent="0.25">
      <c r="F12358" s="38"/>
    </row>
    <row r="12359" spans="6:6" x14ac:dyDescent="0.25">
      <c r="F12359" s="38"/>
    </row>
    <row r="12360" spans="6:6" x14ac:dyDescent="0.25">
      <c r="F12360" s="38"/>
    </row>
    <row r="12361" spans="6:6" x14ac:dyDescent="0.25">
      <c r="F12361" s="38"/>
    </row>
    <row r="12362" spans="6:6" x14ac:dyDescent="0.25">
      <c r="F12362" s="38"/>
    </row>
    <row r="12363" spans="6:6" x14ac:dyDescent="0.25">
      <c r="F12363" s="38"/>
    </row>
    <row r="12364" spans="6:6" x14ac:dyDescent="0.25">
      <c r="F12364" s="38"/>
    </row>
    <row r="12365" spans="6:6" x14ac:dyDescent="0.25">
      <c r="F12365" s="38"/>
    </row>
    <row r="12366" spans="6:6" x14ac:dyDescent="0.25">
      <c r="F12366" s="38"/>
    </row>
    <row r="12367" spans="6:6" x14ac:dyDescent="0.25">
      <c r="F12367" s="38"/>
    </row>
    <row r="12368" spans="6:6" x14ac:dyDescent="0.25">
      <c r="F12368" s="38"/>
    </row>
    <row r="12369" spans="6:6" x14ac:dyDescent="0.25">
      <c r="F12369" s="38"/>
    </row>
    <row r="12370" spans="6:6" x14ac:dyDescent="0.25">
      <c r="F12370" s="38"/>
    </row>
    <row r="12371" spans="6:6" x14ac:dyDescent="0.25">
      <c r="F12371" s="38"/>
    </row>
    <row r="12372" spans="6:6" x14ac:dyDescent="0.25">
      <c r="F12372" s="38"/>
    </row>
    <row r="12373" spans="6:6" x14ac:dyDescent="0.25">
      <c r="F12373" s="38"/>
    </row>
    <row r="12374" spans="6:6" x14ac:dyDescent="0.25">
      <c r="F12374" s="38"/>
    </row>
    <row r="12375" spans="6:6" x14ac:dyDescent="0.25">
      <c r="F12375" s="38"/>
    </row>
    <row r="12376" spans="6:6" x14ac:dyDescent="0.25">
      <c r="F12376" s="38"/>
    </row>
    <row r="12377" spans="6:6" x14ac:dyDescent="0.25">
      <c r="F12377" s="38"/>
    </row>
    <row r="12378" spans="6:6" x14ac:dyDescent="0.25">
      <c r="F12378" s="38"/>
    </row>
    <row r="12379" spans="6:6" x14ac:dyDescent="0.25">
      <c r="F12379" s="38"/>
    </row>
    <row r="12380" spans="6:6" x14ac:dyDescent="0.25">
      <c r="F12380" s="38"/>
    </row>
    <row r="12381" spans="6:6" x14ac:dyDescent="0.25">
      <c r="F12381" s="38"/>
    </row>
    <row r="12382" spans="6:6" x14ac:dyDescent="0.25">
      <c r="F12382" s="38"/>
    </row>
    <row r="12383" spans="6:6" x14ac:dyDescent="0.25">
      <c r="F12383" s="38"/>
    </row>
    <row r="12384" spans="6:6" x14ac:dyDescent="0.25">
      <c r="F12384" s="38"/>
    </row>
    <row r="12385" spans="6:6" x14ac:dyDescent="0.25">
      <c r="F12385" s="38"/>
    </row>
    <row r="12386" spans="6:6" x14ac:dyDescent="0.25">
      <c r="F12386" s="38"/>
    </row>
    <row r="12387" spans="6:6" x14ac:dyDescent="0.25">
      <c r="F12387" s="38"/>
    </row>
    <row r="12388" spans="6:6" x14ac:dyDescent="0.25">
      <c r="F12388" s="38"/>
    </row>
    <row r="12389" spans="6:6" x14ac:dyDescent="0.25">
      <c r="F12389" s="38"/>
    </row>
    <row r="12390" spans="6:6" x14ac:dyDescent="0.25">
      <c r="F12390" s="38"/>
    </row>
    <row r="12391" spans="6:6" x14ac:dyDescent="0.25">
      <c r="F12391" s="38"/>
    </row>
    <row r="12392" spans="6:6" x14ac:dyDescent="0.25">
      <c r="F12392" s="38"/>
    </row>
    <row r="12393" spans="6:6" x14ac:dyDescent="0.25">
      <c r="F12393" s="38"/>
    </row>
    <row r="12394" spans="6:6" x14ac:dyDescent="0.25">
      <c r="F12394" s="38"/>
    </row>
    <row r="12395" spans="6:6" x14ac:dyDescent="0.25">
      <c r="F12395" s="38"/>
    </row>
    <row r="12396" spans="6:6" x14ac:dyDescent="0.25">
      <c r="F12396" s="38"/>
    </row>
    <row r="12397" spans="6:6" x14ac:dyDescent="0.25">
      <c r="F12397" s="38"/>
    </row>
    <row r="12398" spans="6:6" x14ac:dyDescent="0.25">
      <c r="F12398" s="38"/>
    </row>
    <row r="12399" spans="6:6" x14ac:dyDescent="0.25">
      <c r="F12399" s="38"/>
    </row>
    <row r="12400" spans="6:6" x14ac:dyDescent="0.25">
      <c r="F12400" s="38"/>
    </row>
    <row r="12401" spans="6:6" x14ac:dyDescent="0.25">
      <c r="F12401" s="38"/>
    </row>
    <row r="12402" spans="6:6" x14ac:dyDescent="0.25">
      <c r="F12402" s="38"/>
    </row>
    <row r="12403" spans="6:6" x14ac:dyDescent="0.25">
      <c r="F12403" s="38"/>
    </row>
    <row r="12404" spans="6:6" x14ac:dyDescent="0.25">
      <c r="F12404" s="38"/>
    </row>
    <row r="12405" spans="6:6" x14ac:dyDescent="0.25">
      <c r="F12405" s="38"/>
    </row>
    <row r="12406" spans="6:6" x14ac:dyDescent="0.25">
      <c r="F12406" s="38"/>
    </row>
    <row r="12407" spans="6:6" x14ac:dyDescent="0.25">
      <c r="F12407" s="38"/>
    </row>
    <row r="12408" spans="6:6" x14ac:dyDescent="0.25">
      <c r="F12408" s="38"/>
    </row>
    <row r="12409" spans="6:6" x14ac:dyDescent="0.25">
      <c r="F12409" s="38"/>
    </row>
    <row r="12410" spans="6:6" x14ac:dyDescent="0.25">
      <c r="F12410" s="38"/>
    </row>
    <row r="12411" spans="6:6" x14ac:dyDescent="0.25">
      <c r="F12411" s="38"/>
    </row>
    <row r="12412" spans="6:6" x14ac:dyDescent="0.25">
      <c r="F12412" s="38"/>
    </row>
    <row r="12413" spans="6:6" x14ac:dyDescent="0.25">
      <c r="F12413" s="38"/>
    </row>
    <row r="12414" spans="6:6" x14ac:dyDescent="0.25">
      <c r="F12414" s="38"/>
    </row>
    <row r="12415" spans="6:6" x14ac:dyDescent="0.25">
      <c r="F12415" s="38"/>
    </row>
    <row r="12416" spans="6:6" x14ac:dyDescent="0.25">
      <c r="F12416" s="38"/>
    </row>
    <row r="12417" spans="6:6" x14ac:dyDescent="0.25">
      <c r="F12417" s="38"/>
    </row>
    <row r="12418" spans="6:6" x14ac:dyDescent="0.25">
      <c r="F12418" s="38"/>
    </row>
    <row r="12419" spans="6:6" x14ac:dyDescent="0.25">
      <c r="F12419" s="38"/>
    </row>
    <row r="12420" spans="6:6" x14ac:dyDescent="0.25">
      <c r="F12420" s="38"/>
    </row>
    <row r="12421" spans="6:6" x14ac:dyDescent="0.25">
      <c r="F12421" s="38"/>
    </row>
    <row r="12422" spans="6:6" x14ac:dyDescent="0.25">
      <c r="F12422" s="38"/>
    </row>
    <row r="12423" spans="6:6" x14ac:dyDescent="0.25">
      <c r="F12423" s="38"/>
    </row>
    <row r="12424" spans="6:6" x14ac:dyDescent="0.25">
      <c r="F12424" s="38"/>
    </row>
    <row r="12425" spans="6:6" x14ac:dyDescent="0.25">
      <c r="F12425" s="38"/>
    </row>
    <row r="12426" spans="6:6" x14ac:dyDescent="0.25">
      <c r="F12426" s="38"/>
    </row>
    <row r="12427" spans="6:6" x14ac:dyDescent="0.25">
      <c r="F12427" s="38"/>
    </row>
    <row r="12428" spans="6:6" x14ac:dyDescent="0.25">
      <c r="F12428" s="38"/>
    </row>
    <row r="12429" spans="6:6" x14ac:dyDescent="0.25">
      <c r="F12429" s="38"/>
    </row>
    <row r="12430" spans="6:6" x14ac:dyDescent="0.25">
      <c r="F12430" s="38"/>
    </row>
    <row r="12431" spans="6:6" x14ac:dyDescent="0.25">
      <c r="F12431" s="38"/>
    </row>
    <row r="12432" spans="6:6" x14ac:dyDescent="0.25">
      <c r="F12432" s="38"/>
    </row>
    <row r="12433" spans="6:6" x14ac:dyDescent="0.25">
      <c r="F12433" s="38"/>
    </row>
    <row r="12434" spans="6:6" x14ac:dyDescent="0.25">
      <c r="F12434" s="38"/>
    </row>
    <row r="12435" spans="6:6" x14ac:dyDescent="0.25">
      <c r="F12435" s="38"/>
    </row>
    <row r="12436" spans="6:6" x14ac:dyDescent="0.25">
      <c r="F12436" s="38"/>
    </row>
    <row r="12437" spans="6:6" x14ac:dyDescent="0.25">
      <c r="F12437" s="38"/>
    </row>
    <row r="12438" spans="6:6" x14ac:dyDescent="0.25">
      <c r="F12438" s="38"/>
    </row>
    <row r="12439" spans="6:6" x14ac:dyDescent="0.25">
      <c r="F12439" s="38"/>
    </row>
    <row r="12440" spans="6:6" x14ac:dyDescent="0.25">
      <c r="F12440" s="38"/>
    </row>
    <row r="12441" spans="6:6" x14ac:dyDescent="0.25">
      <c r="F12441" s="38"/>
    </row>
    <row r="12442" spans="6:6" x14ac:dyDescent="0.25">
      <c r="F12442" s="38"/>
    </row>
    <row r="12443" spans="6:6" x14ac:dyDescent="0.25">
      <c r="F12443" s="38"/>
    </row>
    <row r="12444" spans="6:6" x14ac:dyDescent="0.25">
      <c r="F12444" s="38"/>
    </row>
    <row r="12445" spans="6:6" x14ac:dyDescent="0.25">
      <c r="F12445" s="38"/>
    </row>
    <row r="12446" spans="6:6" x14ac:dyDescent="0.25">
      <c r="F12446" s="38"/>
    </row>
    <row r="12447" spans="6:6" x14ac:dyDescent="0.25">
      <c r="F12447" s="38"/>
    </row>
    <row r="12448" spans="6:6" x14ac:dyDescent="0.25">
      <c r="F12448" s="38"/>
    </row>
    <row r="12449" spans="6:6" x14ac:dyDescent="0.25">
      <c r="F12449" s="38"/>
    </row>
    <row r="12450" spans="6:6" x14ac:dyDescent="0.25">
      <c r="F12450" s="38"/>
    </row>
    <row r="12451" spans="6:6" x14ac:dyDescent="0.25">
      <c r="F12451" s="38"/>
    </row>
    <row r="12452" spans="6:6" x14ac:dyDescent="0.25">
      <c r="F12452" s="38"/>
    </row>
    <row r="12453" spans="6:6" x14ac:dyDescent="0.25">
      <c r="F12453" s="38"/>
    </row>
    <row r="12454" spans="6:6" x14ac:dyDescent="0.25">
      <c r="F12454" s="38"/>
    </row>
    <row r="12455" spans="6:6" x14ac:dyDescent="0.25">
      <c r="F12455" s="38"/>
    </row>
    <row r="12456" spans="6:6" x14ac:dyDescent="0.25">
      <c r="F12456" s="38"/>
    </row>
    <row r="12457" spans="6:6" x14ac:dyDescent="0.25">
      <c r="F12457" s="38"/>
    </row>
    <row r="12458" spans="6:6" x14ac:dyDescent="0.25">
      <c r="F12458" s="38"/>
    </row>
    <row r="12459" spans="6:6" x14ac:dyDescent="0.25">
      <c r="F12459" s="38"/>
    </row>
    <row r="12460" spans="6:6" x14ac:dyDescent="0.25">
      <c r="F12460" s="38"/>
    </row>
    <row r="12461" spans="6:6" x14ac:dyDescent="0.25">
      <c r="F12461" s="38"/>
    </row>
    <row r="12462" spans="6:6" x14ac:dyDescent="0.25">
      <c r="F12462" s="38"/>
    </row>
    <row r="12463" spans="6:6" x14ac:dyDescent="0.25">
      <c r="F12463" s="38"/>
    </row>
    <row r="12464" spans="6:6" x14ac:dyDescent="0.25">
      <c r="F12464" s="38"/>
    </row>
    <row r="12465" spans="6:6" x14ac:dyDescent="0.25">
      <c r="F12465" s="38"/>
    </row>
    <row r="12466" spans="6:6" x14ac:dyDescent="0.25">
      <c r="F12466" s="38"/>
    </row>
    <row r="12467" spans="6:6" x14ac:dyDescent="0.25">
      <c r="F12467" s="38"/>
    </row>
    <row r="12468" spans="6:6" x14ac:dyDescent="0.25">
      <c r="F12468" s="38"/>
    </row>
    <row r="12469" spans="6:6" x14ac:dyDescent="0.25">
      <c r="F12469" s="38"/>
    </row>
    <row r="12470" spans="6:6" x14ac:dyDescent="0.25">
      <c r="F12470" s="38"/>
    </row>
    <row r="12471" spans="6:6" x14ac:dyDescent="0.25">
      <c r="F12471" s="38"/>
    </row>
    <row r="12472" spans="6:6" x14ac:dyDescent="0.25">
      <c r="F12472" s="38"/>
    </row>
    <row r="12473" spans="6:6" x14ac:dyDescent="0.25">
      <c r="F12473" s="38"/>
    </row>
    <row r="12474" spans="6:6" x14ac:dyDescent="0.25">
      <c r="F12474" s="38"/>
    </row>
    <row r="12475" spans="6:6" x14ac:dyDescent="0.25">
      <c r="F12475" s="38"/>
    </row>
    <row r="12476" spans="6:6" x14ac:dyDescent="0.25">
      <c r="F12476" s="38"/>
    </row>
    <row r="12477" spans="6:6" x14ac:dyDescent="0.25">
      <c r="F12477" s="38"/>
    </row>
    <row r="12478" spans="6:6" x14ac:dyDescent="0.25">
      <c r="F12478" s="38"/>
    </row>
    <row r="12479" spans="6:6" x14ac:dyDescent="0.25">
      <c r="F12479" s="38"/>
    </row>
    <row r="12480" spans="6:6" x14ac:dyDescent="0.25">
      <c r="F12480" s="38"/>
    </row>
    <row r="12481" spans="6:6" x14ac:dyDescent="0.25">
      <c r="F12481" s="38"/>
    </row>
    <row r="12482" spans="6:6" x14ac:dyDescent="0.25">
      <c r="F12482" s="38"/>
    </row>
    <row r="12483" spans="6:6" x14ac:dyDescent="0.25">
      <c r="F12483" s="38"/>
    </row>
    <row r="12484" spans="6:6" x14ac:dyDescent="0.25">
      <c r="F12484" s="38"/>
    </row>
    <row r="12485" spans="6:6" x14ac:dyDescent="0.25">
      <c r="F12485" s="38"/>
    </row>
    <row r="12486" spans="6:6" x14ac:dyDescent="0.25">
      <c r="F12486" s="38"/>
    </row>
    <row r="12487" spans="6:6" x14ac:dyDescent="0.25">
      <c r="F12487" s="38"/>
    </row>
    <row r="12488" spans="6:6" x14ac:dyDescent="0.25">
      <c r="F12488" s="38"/>
    </row>
    <row r="12489" spans="6:6" x14ac:dyDescent="0.25">
      <c r="F12489" s="38"/>
    </row>
    <row r="12490" spans="6:6" x14ac:dyDescent="0.25">
      <c r="F12490" s="38"/>
    </row>
    <row r="12491" spans="6:6" x14ac:dyDescent="0.25">
      <c r="F12491" s="38"/>
    </row>
    <row r="12492" spans="6:6" x14ac:dyDescent="0.25">
      <c r="F12492" s="38"/>
    </row>
    <row r="12493" spans="6:6" x14ac:dyDescent="0.25">
      <c r="F12493" s="38"/>
    </row>
    <row r="12494" spans="6:6" x14ac:dyDescent="0.25">
      <c r="F12494" s="38"/>
    </row>
    <row r="12495" spans="6:6" x14ac:dyDescent="0.25">
      <c r="F12495" s="38"/>
    </row>
    <row r="12496" spans="6:6" x14ac:dyDescent="0.25">
      <c r="F12496" s="38"/>
    </row>
    <row r="12497" spans="6:6" x14ac:dyDescent="0.25">
      <c r="F12497" s="38"/>
    </row>
    <row r="12498" spans="6:6" x14ac:dyDescent="0.25">
      <c r="F12498" s="38"/>
    </row>
    <row r="12499" spans="6:6" x14ac:dyDescent="0.25">
      <c r="F12499" s="38"/>
    </row>
    <row r="12500" spans="6:6" x14ac:dyDescent="0.25">
      <c r="F12500" s="38"/>
    </row>
    <row r="12501" spans="6:6" x14ac:dyDescent="0.25">
      <c r="F12501" s="38"/>
    </row>
    <row r="12502" spans="6:6" x14ac:dyDescent="0.25">
      <c r="F12502" s="38"/>
    </row>
    <row r="12503" spans="6:6" x14ac:dyDescent="0.25">
      <c r="F12503" s="38"/>
    </row>
    <row r="12504" spans="6:6" x14ac:dyDescent="0.25">
      <c r="F12504" s="38"/>
    </row>
    <row r="12505" spans="6:6" x14ac:dyDescent="0.25">
      <c r="F12505" s="38"/>
    </row>
    <row r="12506" spans="6:6" x14ac:dyDescent="0.25">
      <c r="F12506" s="38"/>
    </row>
    <row r="12507" spans="6:6" x14ac:dyDescent="0.25">
      <c r="F12507" s="38"/>
    </row>
    <row r="12508" spans="6:6" x14ac:dyDescent="0.25">
      <c r="F12508" s="38"/>
    </row>
    <row r="12509" spans="6:6" x14ac:dyDescent="0.25">
      <c r="F12509" s="38"/>
    </row>
    <row r="12510" spans="6:6" x14ac:dyDescent="0.25">
      <c r="F12510" s="38"/>
    </row>
    <row r="12511" spans="6:6" x14ac:dyDescent="0.25">
      <c r="F12511" s="38"/>
    </row>
    <row r="12512" spans="6:6" x14ac:dyDescent="0.25">
      <c r="F12512" s="38"/>
    </row>
    <row r="12513" spans="6:6" x14ac:dyDescent="0.25">
      <c r="F12513" s="38"/>
    </row>
    <row r="12514" spans="6:6" x14ac:dyDescent="0.25">
      <c r="F12514" s="38"/>
    </row>
    <row r="12515" spans="6:6" x14ac:dyDescent="0.25">
      <c r="F12515" s="38"/>
    </row>
    <row r="12516" spans="6:6" x14ac:dyDescent="0.25">
      <c r="F12516" s="38"/>
    </row>
    <row r="12517" spans="6:6" x14ac:dyDescent="0.25">
      <c r="F12517" s="38"/>
    </row>
    <row r="12518" spans="6:6" x14ac:dyDescent="0.25">
      <c r="F12518" s="38"/>
    </row>
    <row r="12519" spans="6:6" x14ac:dyDescent="0.25">
      <c r="F12519" s="38"/>
    </row>
    <row r="12520" spans="6:6" x14ac:dyDescent="0.25">
      <c r="F12520" s="38"/>
    </row>
    <row r="12521" spans="6:6" x14ac:dyDescent="0.25">
      <c r="F12521" s="38"/>
    </row>
    <row r="12522" spans="6:6" x14ac:dyDescent="0.25">
      <c r="F12522" s="38"/>
    </row>
    <row r="12523" spans="6:6" x14ac:dyDescent="0.25">
      <c r="F12523" s="38"/>
    </row>
    <row r="12524" spans="6:6" x14ac:dyDescent="0.25">
      <c r="F12524" s="38"/>
    </row>
    <row r="12525" spans="6:6" x14ac:dyDescent="0.25">
      <c r="F12525" s="38"/>
    </row>
    <row r="12526" spans="6:6" x14ac:dyDescent="0.25">
      <c r="F12526" s="38"/>
    </row>
    <row r="12527" spans="6:6" x14ac:dyDescent="0.25">
      <c r="F12527" s="38"/>
    </row>
    <row r="12528" spans="6:6" x14ac:dyDescent="0.25">
      <c r="F12528" s="38"/>
    </row>
    <row r="12529" spans="6:6" x14ac:dyDescent="0.25">
      <c r="F12529" s="38"/>
    </row>
    <row r="12530" spans="6:6" x14ac:dyDescent="0.25">
      <c r="F12530" s="38"/>
    </row>
    <row r="12531" spans="6:6" x14ac:dyDescent="0.25">
      <c r="F12531" s="38"/>
    </row>
    <row r="12532" spans="6:6" x14ac:dyDescent="0.25">
      <c r="F12532" s="38"/>
    </row>
    <row r="12533" spans="6:6" x14ac:dyDescent="0.25">
      <c r="F12533" s="38"/>
    </row>
    <row r="12534" spans="6:6" x14ac:dyDescent="0.25">
      <c r="F12534" s="38"/>
    </row>
    <row r="12535" spans="6:6" x14ac:dyDescent="0.25">
      <c r="F12535" s="38"/>
    </row>
    <row r="12536" spans="6:6" x14ac:dyDescent="0.25">
      <c r="F12536" s="38"/>
    </row>
    <row r="12537" spans="6:6" x14ac:dyDescent="0.25">
      <c r="F12537" s="38"/>
    </row>
    <row r="12538" spans="6:6" x14ac:dyDescent="0.25">
      <c r="F12538" s="38"/>
    </row>
    <row r="12539" spans="6:6" x14ac:dyDescent="0.25">
      <c r="F12539" s="38"/>
    </row>
    <row r="12540" spans="6:6" x14ac:dyDescent="0.25">
      <c r="F12540" s="38"/>
    </row>
    <row r="12541" spans="6:6" x14ac:dyDescent="0.25">
      <c r="F12541" s="38"/>
    </row>
    <row r="12542" spans="6:6" x14ac:dyDescent="0.25">
      <c r="F12542" s="38"/>
    </row>
    <row r="12543" spans="6:6" x14ac:dyDescent="0.25">
      <c r="F12543" s="38"/>
    </row>
    <row r="12544" spans="6:6" x14ac:dyDescent="0.25">
      <c r="F12544" s="38"/>
    </row>
    <row r="12545" spans="6:6" x14ac:dyDescent="0.25">
      <c r="F12545" s="38"/>
    </row>
    <row r="12546" spans="6:6" x14ac:dyDescent="0.25">
      <c r="F12546" s="38"/>
    </row>
    <row r="12547" spans="6:6" x14ac:dyDescent="0.25">
      <c r="F12547" s="38"/>
    </row>
    <row r="12548" spans="6:6" x14ac:dyDescent="0.25">
      <c r="F12548" s="38"/>
    </row>
    <row r="12549" spans="6:6" x14ac:dyDescent="0.25">
      <c r="F12549" s="38"/>
    </row>
    <row r="12550" spans="6:6" x14ac:dyDescent="0.25">
      <c r="F12550" s="38"/>
    </row>
    <row r="12551" spans="6:6" x14ac:dyDescent="0.25">
      <c r="F12551" s="38"/>
    </row>
    <row r="12552" spans="6:6" x14ac:dyDescent="0.25">
      <c r="F12552" s="38"/>
    </row>
    <row r="12553" spans="6:6" x14ac:dyDescent="0.25">
      <c r="F12553" s="38"/>
    </row>
    <row r="12554" spans="6:6" x14ac:dyDescent="0.25">
      <c r="F12554" s="38"/>
    </row>
    <row r="12555" spans="6:6" x14ac:dyDescent="0.25">
      <c r="F12555" s="38"/>
    </row>
    <row r="12556" spans="6:6" x14ac:dyDescent="0.25">
      <c r="F12556" s="38"/>
    </row>
    <row r="12557" spans="6:6" x14ac:dyDescent="0.25">
      <c r="F12557" s="38"/>
    </row>
    <row r="12558" spans="6:6" x14ac:dyDescent="0.25">
      <c r="F12558" s="38"/>
    </row>
    <row r="12559" spans="6:6" x14ac:dyDescent="0.25">
      <c r="F12559" s="38"/>
    </row>
    <row r="12560" spans="6:6" x14ac:dyDescent="0.25">
      <c r="F12560" s="38"/>
    </row>
    <row r="12561" spans="6:6" x14ac:dyDescent="0.25">
      <c r="F12561" s="38"/>
    </row>
    <row r="12562" spans="6:6" x14ac:dyDescent="0.25">
      <c r="F12562" s="38"/>
    </row>
    <row r="12563" spans="6:6" x14ac:dyDescent="0.25">
      <c r="F12563" s="38"/>
    </row>
    <row r="12564" spans="6:6" x14ac:dyDescent="0.25">
      <c r="F12564" s="38"/>
    </row>
    <row r="12565" spans="6:6" x14ac:dyDescent="0.25">
      <c r="F12565" s="38"/>
    </row>
    <row r="12566" spans="6:6" x14ac:dyDescent="0.25">
      <c r="F12566" s="38"/>
    </row>
    <row r="12567" spans="6:6" x14ac:dyDescent="0.25">
      <c r="F12567" s="38"/>
    </row>
    <row r="12568" spans="6:6" x14ac:dyDescent="0.25">
      <c r="F12568" s="38"/>
    </row>
    <row r="12569" spans="6:6" x14ac:dyDescent="0.25">
      <c r="F12569" s="38"/>
    </row>
    <row r="12570" spans="6:6" x14ac:dyDescent="0.25">
      <c r="F12570" s="38"/>
    </row>
    <row r="12571" spans="6:6" x14ac:dyDescent="0.25">
      <c r="F12571" s="38"/>
    </row>
    <row r="12572" spans="6:6" x14ac:dyDescent="0.25">
      <c r="F12572" s="38"/>
    </row>
    <row r="12573" spans="6:6" x14ac:dyDescent="0.25">
      <c r="F12573" s="38"/>
    </row>
    <row r="12574" spans="6:6" x14ac:dyDescent="0.25">
      <c r="F12574" s="38"/>
    </row>
    <row r="12575" spans="6:6" x14ac:dyDescent="0.25">
      <c r="F12575" s="38"/>
    </row>
    <row r="12576" spans="6:6" x14ac:dyDescent="0.25">
      <c r="F12576" s="38"/>
    </row>
    <row r="12577" spans="6:6" x14ac:dyDescent="0.25">
      <c r="F12577" s="38"/>
    </row>
    <row r="12578" spans="6:6" x14ac:dyDescent="0.25">
      <c r="F12578" s="38"/>
    </row>
    <row r="12579" spans="6:6" x14ac:dyDescent="0.25">
      <c r="F12579" s="38"/>
    </row>
    <row r="12580" spans="6:6" x14ac:dyDescent="0.25">
      <c r="F12580" s="38"/>
    </row>
    <row r="12581" spans="6:6" x14ac:dyDescent="0.25">
      <c r="F12581" s="38"/>
    </row>
    <row r="12582" spans="6:6" x14ac:dyDescent="0.25">
      <c r="F12582" s="38"/>
    </row>
    <row r="12583" spans="6:6" x14ac:dyDescent="0.25">
      <c r="F12583" s="38"/>
    </row>
    <row r="12584" spans="6:6" x14ac:dyDescent="0.25">
      <c r="F12584" s="38"/>
    </row>
    <row r="12585" spans="6:6" x14ac:dyDescent="0.25">
      <c r="F12585" s="38"/>
    </row>
    <row r="12586" spans="6:6" x14ac:dyDescent="0.25">
      <c r="F12586" s="38"/>
    </row>
    <row r="12587" spans="6:6" x14ac:dyDescent="0.25">
      <c r="F12587" s="38"/>
    </row>
    <row r="12588" spans="6:6" x14ac:dyDescent="0.25">
      <c r="F12588" s="38"/>
    </row>
    <row r="12589" spans="6:6" x14ac:dyDescent="0.25">
      <c r="F12589" s="38"/>
    </row>
    <row r="12590" spans="6:6" x14ac:dyDescent="0.25">
      <c r="F12590" s="38"/>
    </row>
    <row r="12591" spans="6:6" x14ac:dyDescent="0.25">
      <c r="F12591" s="38"/>
    </row>
    <row r="12592" spans="6:6" x14ac:dyDescent="0.25">
      <c r="F12592" s="38"/>
    </row>
    <row r="12593" spans="6:6" x14ac:dyDescent="0.25">
      <c r="F12593" s="38"/>
    </row>
    <row r="12594" spans="6:6" x14ac:dyDescent="0.25">
      <c r="F12594" s="38"/>
    </row>
    <row r="12595" spans="6:6" x14ac:dyDescent="0.25">
      <c r="F12595" s="38"/>
    </row>
    <row r="12596" spans="6:6" x14ac:dyDescent="0.25">
      <c r="F12596" s="38"/>
    </row>
    <row r="12597" spans="6:6" x14ac:dyDescent="0.25">
      <c r="F12597" s="38"/>
    </row>
    <row r="12598" spans="6:6" x14ac:dyDescent="0.25">
      <c r="F12598" s="38"/>
    </row>
    <row r="12599" spans="6:6" x14ac:dyDescent="0.25">
      <c r="F12599" s="38"/>
    </row>
    <row r="12600" spans="6:6" x14ac:dyDescent="0.25">
      <c r="F12600" s="38"/>
    </row>
    <row r="12601" spans="6:6" x14ac:dyDescent="0.25">
      <c r="F12601" s="38"/>
    </row>
    <row r="12602" spans="6:6" x14ac:dyDescent="0.25">
      <c r="F12602" s="38"/>
    </row>
    <row r="12603" spans="6:6" x14ac:dyDescent="0.25">
      <c r="F12603" s="38"/>
    </row>
    <row r="12604" spans="6:6" x14ac:dyDescent="0.25">
      <c r="F12604" s="38"/>
    </row>
    <row r="12605" spans="6:6" x14ac:dyDescent="0.25">
      <c r="F12605" s="38"/>
    </row>
    <row r="12606" spans="6:6" x14ac:dyDescent="0.25">
      <c r="F12606" s="38"/>
    </row>
    <row r="12607" spans="6:6" x14ac:dyDescent="0.25">
      <c r="F12607" s="38"/>
    </row>
    <row r="12608" spans="6:6" x14ac:dyDescent="0.25">
      <c r="F12608" s="38"/>
    </row>
    <row r="12609" spans="6:6" x14ac:dyDescent="0.25">
      <c r="F12609" s="38"/>
    </row>
    <row r="12610" spans="6:6" x14ac:dyDescent="0.25">
      <c r="F12610" s="38"/>
    </row>
    <row r="12611" spans="6:6" x14ac:dyDescent="0.25">
      <c r="F12611" s="38"/>
    </row>
    <row r="12612" spans="6:6" x14ac:dyDescent="0.25">
      <c r="F12612" s="38"/>
    </row>
    <row r="12613" spans="6:6" x14ac:dyDescent="0.25">
      <c r="F12613" s="38"/>
    </row>
    <row r="12614" spans="6:6" x14ac:dyDescent="0.25">
      <c r="F12614" s="38"/>
    </row>
    <row r="12615" spans="6:6" x14ac:dyDescent="0.25">
      <c r="F12615" s="38"/>
    </row>
    <row r="12616" spans="6:6" x14ac:dyDescent="0.25">
      <c r="F12616" s="38"/>
    </row>
    <row r="12617" spans="6:6" x14ac:dyDescent="0.25">
      <c r="F12617" s="38"/>
    </row>
    <row r="12618" spans="6:6" x14ac:dyDescent="0.25">
      <c r="F12618" s="38"/>
    </row>
    <row r="12619" spans="6:6" x14ac:dyDescent="0.25">
      <c r="F12619" s="38"/>
    </row>
    <row r="12620" spans="6:6" x14ac:dyDescent="0.25">
      <c r="F12620" s="38"/>
    </row>
    <row r="12621" spans="6:6" x14ac:dyDescent="0.25">
      <c r="F12621" s="38"/>
    </row>
    <row r="12622" spans="6:6" x14ac:dyDescent="0.25">
      <c r="F12622" s="38"/>
    </row>
    <row r="12623" spans="6:6" x14ac:dyDescent="0.25">
      <c r="F12623" s="38"/>
    </row>
    <row r="12624" spans="6:6" x14ac:dyDescent="0.25">
      <c r="F12624" s="38"/>
    </row>
    <row r="12625" spans="6:6" x14ac:dyDescent="0.25">
      <c r="F12625" s="38"/>
    </row>
    <row r="12626" spans="6:6" x14ac:dyDescent="0.25">
      <c r="F12626" s="38"/>
    </row>
    <row r="12627" spans="6:6" x14ac:dyDescent="0.25">
      <c r="F12627" s="38"/>
    </row>
    <row r="12628" spans="6:6" x14ac:dyDescent="0.25">
      <c r="F12628" s="38"/>
    </row>
    <row r="12629" spans="6:6" x14ac:dyDescent="0.25">
      <c r="F12629" s="38"/>
    </row>
    <row r="12630" spans="6:6" x14ac:dyDescent="0.25">
      <c r="F12630" s="38"/>
    </row>
    <row r="12631" spans="6:6" x14ac:dyDescent="0.25">
      <c r="F12631" s="38"/>
    </row>
    <row r="12632" spans="6:6" x14ac:dyDescent="0.25">
      <c r="F12632" s="38"/>
    </row>
    <row r="12633" spans="6:6" x14ac:dyDescent="0.25">
      <c r="F12633" s="38"/>
    </row>
    <row r="12634" spans="6:6" x14ac:dyDescent="0.25">
      <c r="F12634" s="38"/>
    </row>
    <row r="12635" spans="6:6" x14ac:dyDescent="0.25">
      <c r="F12635" s="38"/>
    </row>
    <row r="12636" spans="6:6" x14ac:dyDescent="0.25">
      <c r="F12636" s="38"/>
    </row>
    <row r="12637" spans="6:6" x14ac:dyDescent="0.25">
      <c r="F12637" s="38"/>
    </row>
    <row r="12638" spans="6:6" x14ac:dyDescent="0.25">
      <c r="F12638" s="38"/>
    </row>
    <row r="12639" spans="6:6" x14ac:dyDescent="0.25">
      <c r="F12639" s="38"/>
    </row>
    <row r="12640" spans="6:6" x14ac:dyDescent="0.25">
      <c r="F12640" s="38"/>
    </row>
    <row r="12641" spans="6:6" x14ac:dyDescent="0.25">
      <c r="F12641" s="38"/>
    </row>
    <row r="12642" spans="6:6" x14ac:dyDescent="0.25">
      <c r="F12642" s="38"/>
    </row>
    <row r="12643" spans="6:6" x14ac:dyDescent="0.25">
      <c r="F12643" s="38"/>
    </row>
    <row r="12644" spans="6:6" x14ac:dyDescent="0.25">
      <c r="F12644" s="38"/>
    </row>
    <row r="12645" spans="6:6" x14ac:dyDescent="0.25">
      <c r="F12645" s="38"/>
    </row>
    <row r="12646" spans="6:6" x14ac:dyDescent="0.25">
      <c r="F12646" s="38"/>
    </row>
    <row r="12647" spans="6:6" x14ac:dyDescent="0.25">
      <c r="F12647" s="38"/>
    </row>
    <row r="12648" spans="6:6" x14ac:dyDescent="0.25">
      <c r="F12648" s="38"/>
    </row>
    <row r="12649" spans="6:6" x14ac:dyDescent="0.25">
      <c r="F12649" s="38"/>
    </row>
    <row r="12650" spans="6:6" x14ac:dyDescent="0.25">
      <c r="F12650" s="38"/>
    </row>
    <row r="12651" spans="6:6" x14ac:dyDescent="0.25">
      <c r="F12651" s="38"/>
    </row>
    <row r="12652" spans="6:6" x14ac:dyDescent="0.25">
      <c r="F12652" s="38"/>
    </row>
    <row r="12653" spans="6:6" x14ac:dyDescent="0.25">
      <c r="F12653" s="38"/>
    </row>
    <row r="12654" spans="6:6" x14ac:dyDescent="0.25">
      <c r="F12654" s="38"/>
    </row>
    <row r="12655" spans="6:6" x14ac:dyDescent="0.25">
      <c r="F12655" s="38"/>
    </row>
    <row r="12656" spans="6:6" x14ac:dyDescent="0.25">
      <c r="F12656" s="38"/>
    </row>
    <row r="12657" spans="6:6" x14ac:dyDescent="0.25">
      <c r="F12657" s="38"/>
    </row>
    <row r="12658" spans="6:6" x14ac:dyDescent="0.25">
      <c r="F12658" s="38"/>
    </row>
    <row r="12659" spans="6:6" x14ac:dyDescent="0.25">
      <c r="F12659" s="38"/>
    </row>
    <row r="12660" spans="6:6" x14ac:dyDescent="0.25">
      <c r="F12660" s="38"/>
    </row>
    <row r="12661" spans="6:6" x14ac:dyDescent="0.25">
      <c r="F12661" s="38"/>
    </row>
    <row r="12662" spans="6:6" x14ac:dyDescent="0.25">
      <c r="F12662" s="38"/>
    </row>
    <row r="12663" spans="6:6" x14ac:dyDescent="0.25">
      <c r="F12663" s="38"/>
    </row>
    <row r="12664" spans="6:6" x14ac:dyDescent="0.25">
      <c r="F12664" s="38"/>
    </row>
    <row r="12665" spans="6:6" x14ac:dyDescent="0.25">
      <c r="F12665" s="38"/>
    </row>
    <row r="12666" spans="6:6" x14ac:dyDescent="0.25">
      <c r="F12666" s="38"/>
    </row>
    <row r="12667" spans="6:6" x14ac:dyDescent="0.25">
      <c r="F12667" s="38"/>
    </row>
    <row r="12668" spans="6:6" x14ac:dyDescent="0.25">
      <c r="F12668" s="38"/>
    </row>
    <row r="12669" spans="6:6" x14ac:dyDescent="0.25">
      <c r="F12669" s="38"/>
    </row>
    <row r="12670" spans="6:6" x14ac:dyDescent="0.25">
      <c r="F12670" s="38"/>
    </row>
    <row r="12671" spans="6:6" x14ac:dyDescent="0.25">
      <c r="F12671" s="38"/>
    </row>
    <row r="12672" spans="6:6" x14ac:dyDescent="0.25">
      <c r="F12672" s="38"/>
    </row>
    <row r="12673" spans="6:6" x14ac:dyDescent="0.25">
      <c r="F12673" s="38"/>
    </row>
    <row r="12674" spans="6:6" x14ac:dyDescent="0.25">
      <c r="F12674" s="38"/>
    </row>
    <row r="12675" spans="6:6" x14ac:dyDescent="0.25">
      <c r="F12675" s="38"/>
    </row>
    <row r="12676" spans="6:6" x14ac:dyDescent="0.25">
      <c r="F12676" s="38"/>
    </row>
    <row r="12677" spans="6:6" x14ac:dyDescent="0.25">
      <c r="F12677" s="38"/>
    </row>
    <row r="12678" spans="6:6" x14ac:dyDescent="0.25">
      <c r="F12678" s="38"/>
    </row>
    <row r="12679" spans="6:6" x14ac:dyDescent="0.25">
      <c r="F12679" s="38"/>
    </row>
    <row r="12680" spans="6:6" x14ac:dyDescent="0.25">
      <c r="F12680" s="38"/>
    </row>
    <row r="12681" spans="6:6" x14ac:dyDescent="0.25">
      <c r="F12681" s="38"/>
    </row>
    <row r="12682" spans="6:6" x14ac:dyDescent="0.25">
      <c r="F12682" s="38"/>
    </row>
    <row r="12683" spans="6:6" x14ac:dyDescent="0.25">
      <c r="F12683" s="38"/>
    </row>
    <row r="12684" spans="6:6" x14ac:dyDescent="0.25">
      <c r="F12684" s="38"/>
    </row>
    <row r="12685" spans="6:6" x14ac:dyDescent="0.25">
      <c r="F12685" s="38"/>
    </row>
    <row r="12686" spans="6:6" x14ac:dyDescent="0.25">
      <c r="F12686" s="38"/>
    </row>
    <row r="12687" spans="6:6" x14ac:dyDescent="0.25">
      <c r="F12687" s="38"/>
    </row>
    <row r="12688" spans="6:6" x14ac:dyDescent="0.25">
      <c r="F12688" s="38"/>
    </row>
    <row r="12689" spans="6:6" x14ac:dyDescent="0.25">
      <c r="F12689" s="38"/>
    </row>
    <row r="12690" spans="6:6" x14ac:dyDescent="0.25">
      <c r="F12690" s="38"/>
    </row>
    <row r="12691" spans="6:6" x14ac:dyDescent="0.25">
      <c r="F12691" s="38"/>
    </row>
    <row r="12692" spans="6:6" x14ac:dyDescent="0.25">
      <c r="F12692" s="38"/>
    </row>
    <row r="12693" spans="6:6" x14ac:dyDescent="0.25">
      <c r="F12693" s="38"/>
    </row>
    <row r="12694" spans="6:6" x14ac:dyDescent="0.25">
      <c r="F12694" s="38"/>
    </row>
    <row r="12695" spans="6:6" x14ac:dyDescent="0.25">
      <c r="F12695" s="38"/>
    </row>
    <row r="12696" spans="6:6" x14ac:dyDescent="0.25">
      <c r="F12696" s="38"/>
    </row>
    <row r="12697" spans="6:6" x14ac:dyDescent="0.25">
      <c r="F12697" s="38"/>
    </row>
    <row r="12698" spans="6:6" x14ac:dyDescent="0.25">
      <c r="F12698" s="38"/>
    </row>
    <row r="12699" spans="6:6" x14ac:dyDescent="0.25">
      <c r="F12699" s="38"/>
    </row>
    <row r="12700" spans="6:6" x14ac:dyDescent="0.25">
      <c r="F12700" s="38"/>
    </row>
    <row r="12701" spans="6:6" x14ac:dyDescent="0.25">
      <c r="F12701" s="38"/>
    </row>
    <row r="12702" spans="6:6" x14ac:dyDescent="0.25">
      <c r="F12702" s="38"/>
    </row>
    <row r="12703" spans="6:6" x14ac:dyDescent="0.25">
      <c r="F12703" s="38"/>
    </row>
    <row r="12704" spans="6:6" x14ac:dyDescent="0.25">
      <c r="F12704" s="38"/>
    </row>
    <row r="12705" spans="6:6" x14ac:dyDescent="0.25">
      <c r="F12705" s="38"/>
    </row>
    <row r="12706" spans="6:6" x14ac:dyDescent="0.25">
      <c r="F12706" s="38"/>
    </row>
    <row r="12707" spans="6:6" x14ac:dyDescent="0.25">
      <c r="F12707" s="38"/>
    </row>
    <row r="12708" spans="6:6" x14ac:dyDescent="0.25">
      <c r="F12708" s="38"/>
    </row>
    <row r="12709" spans="6:6" x14ac:dyDescent="0.25">
      <c r="F12709" s="38"/>
    </row>
    <row r="12710" spans="6:6" x14ac:dyDescent="0.25">
      <c r="F12710" s="38"/>
    </row>
    <row r="12711" spans="6:6" x14ac:dyDescent="0.25">
      <c r="F12711" s="38"/>
    </row>
    <row r="12712" spans="6:6" x14ac:dyDescent="0.25">
      <c r="F12712" s="38"/>
    </row>
    <row r="12713" spans="6:6" x14ac:dyDescent="0.25">
      <c r="F12713" s="38"/>
    </row>
    <row r="12714" spans="6:6" x14ac:dyDescent="0.25">
      <c r="F12714" s="38"/>
    </row>
    <row r="12715" spans="6:6" x14ac:dyDescent="0.25">
      <c r="F12715" s="38"/>
    </row>
    <row r="12716" spans="6:6" x14ac:dyDescent="0.25">
      <c r="F12716" s="38"/>
    </row>
    <row r="12717" spans="6:6" x14ac:dyDescent="0.25">
      <c r="F12717" s="38"/>
    </row>
    <row r="12718" spans="6:6" x14ac:dyDescent="0.25">
      <c r="F12718" s="38"/>
    </row>
    <row r="12719" spans="6:6" x14ac:dyDescent="0.25">
      <c r="F12719" s="38"/>
    </row>
    <row r="12720" spans="6:6" x14ac:dyDescent="0.25">
      <c r="F12720" s="38"/>
    </row>
    <row r="12721" spans="6:6" x14ac:dyDescent="0.25">
      <c r="F12721" s="38"/>
    </row>
    <row r="12722" spans="6:6" x14ac:dyDescent="0.25">
      <c r="F12722" s="38"/>
    </row>
    <row r="12723" spans="6:6" x14ac:dyDescent="0.25">
      <c r="F12723" s="38"/>
    </row>
    <row r="12724" spans="6:6" x14ac:dyDescent="0.25">
      <c r="F12724" s="38"/>
    </row>
    <row r="12725" spans="6:6" x14ac:dyDescent="0.25">
      <c r="F12725" s="38"/>
    </row>
    <row r="12726" spans="6:6" x14ac:dyDescent="0.25">
      <c r="F12726" s="38"/>
    </row>
    <row r="12727" spans="6:6" x14ac:dyDescent="0.25">
      <c r="F12727" s="38"/>
    </row>
    <row r="12728" spans="6:6" x14ac:dyDescent="0.25">
      <c r="F12728" s="38"/>
    </row>
    <row r="12729" spans="6:6" x14ac:dyDescent="0.25">
      <c r="F12729" s="38"/>
    </row>
    <row r="12730" spans="6:6" x14ac:dyDescent="0.25">
      <c r="F12730" s="38"/>
    </row>
    <row r="12731" spans="6:6" x14ac:dyDescent="0.25">
      <c r="F12731" s="38"/>
    </row>
    <row r="12732" spans="6:6" x14ac:dyDescent="0.25">
      <c r="F12732" s="38"/>
    </row>
    <row r="12733" spans="6:6" x14ac:dyDescent="0.25">
      <c r="F12733" s="38"/>
    </row>
    <row r="12734" spans="6:6" x14ac:dyDescent="0.25">
      <c r="F12734" s="38"/>
    </row>
    <row r="12735" spans="6:6" x14ac:dyDescent="0.25">
      <c r="F12735" s="38"/>
    </row>
    <row r="12736" spans="6:6" x14ac:dyDescent="0.25">
      <c r="F12736" s="38"/>
    </row>
    <row r="12737" spans="6:6" x14ac:dyDescent="0.25">
      <c r="F12737" s="38"/>
    </row>
    <row r="12738" spans="6:6" x14ac:dyDescent="0.25">
      <c r="F12738" s="38"/>
    </row>
    <row r="12739" spans="6:6" x14ac:dyDescent="0.25">
      <c r="F12739" s="38"/>
    </row>
    <row r="12740" spans="6:6" x14ac:dyDescent="0.25">
      <c r="F12740" s="38"/>
    </row>
    <row r="12741" spans="6:6" x14ac:dyDescent="0.25">
      <c r="F12741" s="38"/>
    </row>
    <row r="12742" spans="6:6" x14ac:dyDescent="0.25">
      <c r="F12742" s="38"/>
    </row>
    <row r="12743" spans="6:6" x14ac:dyDescent="0.25">
      <c r="F12743" s="38"/>
    </row>
    <row r="12744" spans="6:6" x14ac:dyDescent="0.25">
      <c r="F12744" s="38"/>
    </row>
    <row r="12745" spans="6:6" x14ac:dyDescent="0.25">
      <c r="F12745" s="38"/>
    </row>
    <row r="12746" spans="6:6" x14ac:dyDescent="0.25">
      <c r="F12746" s="38"/>
    </row>
    <row r="12747" spans="6:6" x14ac:dyDescent="0.25">
      <c r="F12747" s="38"/>
    </row>
    <row r="12748" spans="6:6" x14ac:dyDescent="0.25">
      <c r="F12748" s="38"/>
    </row>
    <row r="12749" spans="6:6" x14ac:dyDescent="0.25">
      <c r="F12749" s="38"/>
    </row>
    <row r="12750" spans="6:6" x14ac:dyDescent="0.25">
      <c r="F12750" s="38"/>
    </row>
    <row r="12751" spans="6:6" x14ac:dyDescent="0.25">
      <c r="F12751" s="38"/>
    </row>
    <row r="12752" spans="6:6" x14ac:dyDescent="0.25">
      <c r="F12752" s="38"/>
    </row>
    <row r="12753" spans="6:6" x14ac:dyDescent="0.25">
      <c r="F12753" s="38"/>
    </row>
    <row r="12754" spans="6:6" x14ac:dyDescent="0.25">
      <c r="F12754" s="38"/>
    </row>
    <row r="12755" spans="6:6" x14ac:dyDescent="0.25">
      <c r="F12755" s="38"/>
    </row>
    <row r="12756" spans="6:6" x14ac:dyDescent="0.25">
      <c r="F12756" s="38"/>
    </row>
    <row r="12757" spans="6:6" x14ac:dyDescent="0.25">
      <c r="F12757" s="38"/>
    </row>
    <row r="12758" spans="6:6" x14ac:dyDescent="0.25">
      <c r="F12758" s="38"/>
    </row>
    <row r="12759" spans="6:6" x14ac:dyDescent="0.25">
      <c r="F12759" s="38"/>
    </row>
    <row r="12760" spans="6:6" x14ac:dyDescent="0.25">
      <c r="F12760" s="38"/>
    </row>
    <row r="12761" spans="6:6" x14ac:dyDescent="0.25">
      <c r="F12761" s="38"/>
    </row>
    <row r="12762" spans="6:6" x14ac:dyDescent="0.25">
      <c r="F12762" s="38"/>
    </row>
    <row r="12763" spans="6:6" x14ac:dyDescent="0.25">
      <c r="F12763" s="38"/>
    </row>
    <row r="12764" spans="6:6" x14ac:dyDescent="0.25">
      <c r="F12764" s="38"/>
    </row>
    <row r="12765" spans="6:6" x14ac:dyDescent="0.25">
      <c r="F12765" s="38"/>
    </row>
    <row r="12766" spans="6:6" x14ac:dyDescent="0.25">
      <c r="F12766" s="38"/>
    </row>
    <row r="12767" spans="6:6" x14ac:dyDescent="0.25">
      <c r="F12767" s="38"/>
    </row>
    <row r="12768" spans="6:6" x14ac:dyDescent="0.25">
      <c r="F12768" s="38"/>
    </row>
    <row r="12769" spans="6:6" x14ac:dyDescent="0.25">
      <c r="F12769" s="38"/>
    </row>
    <row r="12770" spans="6:6" x14ac:dyDescent="0.25">
      <c r="F12770" s="38"/>
    </row>
    <row r="12771" spans="6:6" x14ac:dyDescent="0.25">
      <c r="F12771" s="38"/>
    </row>
    <row r="12772" spans="6:6" x14ac:dyDescent="0.25">
      <c r="F12772" s="38"/>
    </row>
    <row r="12773" spans="6:6" x14ac:dyDescent="0.25">
      <c r="F12773" s="38"/>
    </row>
    <row r="12774" spans="6:6" x14ac:dyDescent="0.25">
      <c r="F12774" s="38"/>
    </row>
    <row r="12775" spans="6:6" x14ac:dyDescent="0.25">
      <c r="F12775" s="38"/>
    </row>
    <row r="12776" spans="6:6" x14ac:dyDescent="0.25">
      <c r="F12776" s="38"/>
    </row>
    <row r="12777" spans="6:6" x14ac:dyDescent="0.25">
      <c r="F12777" s="38"/>
    </row>
    <row r="12778" spans="6:6" x14ac:dyDescent="0.25">
      <c r="F12778" s="38"/>
    </row>
    <row r="12779" spans="6:6" x14ac:dyDescent="0.25">
      <c r="F12779" s="38"/>
    </row>
    <row r="12780" spans="6:6" x14ac:dyDescent="0.25">
      <c r="F12780" s="38"/>
    </row>
    <row r="12781" spans="6:6" x14ac:dyDescent="0.25">
      <c r="F12781" s="38"/>
    </row>
    <row r="12782" spans="6:6" x14ac:dyDescent="0.25">
      <c r="F12782" s="38"/>
    </row>
    <row r="12783" spans="6:6" x14ac:dyDescent="0.25">
      <c r="F12783" s="38"/>
    </row>
    <row r="12784" spans="6:6" x14ac:dyDescent="0.25">
      <c r="F12784" s="38"/>
    </row>
    <row r="12785" spans="6:6" x14ac:dyDescent="0.25">
      <c r="F12785" s="38"/>
    </row>
    <row r="12786" spans="6:6" x14ac:dyDescent="0.25">
      <c r="F12786" s="38"/>
    </row>
    <row r="12787" spans="6:6" x14ac:dyDescent="0.25">
      <c r="F12787" s="38"/>
    </row>
    <row r="12788" spans="6:6" x14ac:dyDescent="0.25">
      <c r="F12788" s="38"/>
    </row>
    <row r="12789" spans="6:6" x14ac:dyDescent="0.25">
      <c r="F12789" s="38"/>
    </row>
    <row r="12790" spans="6:6" x14ac:dyDescent="0.25">
      <c r="F12790" s="38"/>
    </row>
    <row r="12791" spans="6:6" x14ac:dyDescent="0.25">
      <c r="F12791" s="38"/>
    </row>
    <row r="12792" spans="6:6" x14ac:dyDescent="0.25">
      <c r="F12792" s="38"/>
    </row>
    <row r="12793" spans="6:6" x14ac:dyDescent="0.25">
      <c r="F12793" s="38"/>
    </row>
    <row r="12794" spans="6:6" x14ac:dyDescent="0.25">
      <c r="F12794" s="38"/>
    </row>
    <row r="12795" spans="6:6" x14ac:dyDescent="0.25">
      <c r="F12795" s="38"/>
    </row>
    <row r="12796" spans="6:6" x14ac:dyDescent="0.25">
      <c r="F12796" s="38"/>
    </row>
    <row r="12797" spans="6:6" x14ac:dyDescent="0.25">
      <c r="F12797" s="38"/>
    </row>
    <row r="12798" spans="6:6" x14ac:dyDescent="0.25">
      <c r="F12798" s="38"/>
    </row>
    <row r="12799" spans="6:6" x14ac:dyDescent="0.25">
      <c r="F12799" s="38"/>
    </row>
    <row r="12800" spans="6:6" x14ac:dyDescent="0.25">
      <c r="F12800" s="38"/>
    </row>
    <row r="12801" spans="6:6" x14ac:dyDescent="0.25">
      <c r="F12801" s="38"/>
    </row>
    <row r="12802" spans="6:6" x14ac:dyDescent="0.25">
      <c r="F12802" s="38"/>
    </row>
    <row r="12803" spans="6:6" x14ac:dyDescent="0.25">
      <c r="F12803" s="38"/>
    </row>
    <row r="12804" spans="6:6" x14ac:dyDescent="0.25">
      <c r="F12804" s="38"/>
    </row>
    <row r="12805" spans="6:6" x14ac:dyDescent="0.25">
      <c r="F12805" s="38"/>
    </row>
    <row r="12806" spans="6:6" x14ac:dyDescent="0.25">
      <c r="F12806" s="38"/>
    </row>
    <row r="12807" spans="6:6" x14ac:dyDescent="0.25">
      <c r="F12807" s="38"/>
    </row>
    <row r="12808" spans="6:6" x14ac:dyDescent="0.25">
      <c r="F12808" s="38"/>
    </row>
    <row r="12809" spans="6:6" x14ac:dyDescent="0.25">
      <c r="F12809" s="38"/>
    </row>
    <row r="12810" spans="6:6" x14ac:dyDescent="0.25">
      <c r="F12810" s="38"/>
    </row>
    <row r="12811" spans="6:6" x14ac:dyDescent="0.25">
      <c r="F12811" s="38"/>
    </row>
    <row r="12812" spans="6:6" x14ac:dyDescent="0.25">
      <c r="F12812" s="38"/>
    </row>
    <row r="12813" spans="6:6" x14ac:dyDescent="0.25">
      <c r="F12813" s="38"/>
    </row>
    <row r="12814" spans="6:6" x14ac:dyDescent="0.25">
      <c r="F12814" s="38"/>
    </row>
    <row r="12815" spans="6:6" x14ac:dyDescent="0.25">
      <c r="F12815" s="38"/>
    </row>
    <row r="12816" spans="6:6" x14ac:dyDescent="0.25">
      <c r="F12816" s="38"/>
    </row>
    <row r="12817" spans="6:6" x14ac:dyDescent="0.25">
      <c r="F12817" s="38"/>
    </row>
    <row r="12818" spans="6:6" x14ac:dyDescent="0.25">
      <c r="F12818" s="38"/>
    </row>
    <row r="12819" spans="6:6" x14ac:dyDescent="0.25">
      <c r="F12819" s="38"/>
    </row>
    <row r="12820" spans="6:6" x14ac:dyDescent="0.25">
      <c r="F12820" s="38"/>
    </row>
    <row r="12821" spans="6:6" x14ac:dyDescent="0.25">
      <c r="F12821" s="38"/>
    </row>
    <row r="12822" spans="6:6" x14ac:dyDescent="0.25">
      <c r="F12822" s="38"/>
    </row>
    <row r="12823" spans="6:6" x14ac:dyDescent="0.25">
      <c r="F12823" s="38"/>
    </row>
    <row r="12824" spans="6:6" x14ac:dyDescent="0.25">
      <c r="F12824" s="38"/>
    </row>
    <row r="12825" spans="6:6" x14ac:dyDescent="0.25">
      <c r="F12825" s="38"/>
    </row>
    <row r="12826" spans="6:6" x14ac:dyDescent="0.25">
      <c r="F12826" s="38"/>
    </row>
    <row r="12827" spans="6:6" x14ac:dyDescent="0.25">
      <c r="F12827" s="38"/>
    </row>
    <row r="12828" spans="6:6" x14ac:dyDescent="0.25">
      <c r="F12828" s="38"/>
    </row>
    <row r="12829" spans="6:6" x14ac:dyDescent="0.25">
      <c r="F12829" s="38"/>
    </row>
    <row r="12830" spans="6:6" x14ac:dyDescent="0.25">
      <c r="F12830" s="38"/>
    </row>
    <row r="12831" spans="6:6" x14ac:dyDescent="0.25">
      <c r="F12831" s="38"/>
    </row>
    <row r="12832" spans="6:6" x14ac:dyDescent="0.25">
      <c r="F12832" s="38"/>
    </row>
    <row r="12833" spans="6:6" x14ac:dyDescent="0.25">
      <c r="F12833" s="38"/>
    </row>
    <row r="12834" spans="6:6" x14ac:dyDescent="0.25">
      <c r="F12834" s="38"/>
    </row>
    <row r="12835" spans="6:6" x14ac:dyDescent="0.25">
      <c r="F12835" s="38"/>
    </row>
    <row r="12836" spans="6:6" x14ac:dyDescent="0.25">
      <c r="F12836" s="38"/>
    </row>
    <row r="12837" spans="6:6" x14ac:dyDescent="0.25">
      <c r="F12837" s="38"/>
    </row>
    <row r="12838" spans="6:6" x14ac:dyDescent="0.25">
      <c r="F12838" s="38"/>
    </row>
    <row r="12839" spans="6:6" x14ac:dyDescent="0.25">
      <c r="F12839" s="38"/>
    </row>
    <row r="12840" spans="6:6" x14ac:dyDescent="0.25">
      <c r="F12840" s="38"/>
    </row>
    <row r="12841" spans="6:6" x14ac:dyDescent="0.25">
      <c r="F12841" s="38"/>
    </row>
    <row r="12842" spans="6:6" x14ac:dyDescent="0.25">
      <c r="F12842" s="38"/>
    </row>
    <row r="12843" spans="6:6" x14ac:dyDescent="0.25">
      <c r="F12843" s="38"/>
    </row>
    <row r="12844" spans="6:6" x14ac:dyDescent="0.25">
      <c r="F12844" s="38"/>
    </row>
    <row r="12845" spans="6:6" x14ac:dyDescent="0.25">
      <c r="F12845" s="38"/>
    </row>
    <row r="12846" spans="6:6" x14ac:dyDescent="0.25">
      <c r="F12846" s="38"/>
    </row>
    <row r="12847" spans="6:6" x14ac:dyDescent="0.25">
      <c r="F12847" s="38"/>
    </row>
    <row r="12848" spans="6:6" x14ac:dyDescent="0.25">
      <c r="F12848" s="38"/>
    </row>
    <row r="12849" spans="6:6" x14ac:dyDescent="0.25">
      <c r="F12849" s="38"/>
    </row>
    <row r="12850" spans="6:6" x14ac:dyDescent="0.25">
      <c r="F12850" s="38"/>
    </row>
    <row r="12851" spans="6:6" x14ac:dyDescent="0.25">
      <c r="F12851" s="38"/>
    </row>
    <row r="12852" spans="6:6" x14ac:dyDescent="0.25">
      <c r="F12852" s="38"/>
    </row>
    <row r="12853" spans="6:6" x14ac:dyDescent="0.25">
      <c r="F12853" s="38"/>
    </row>
    <row r="12854" spans="6:6" x14ac:dyDescent="0.25">
      <c r="F12854" s="38"/>
    </row>
    <row r="12855" spans="6:6" x14ac:dyDescent="0.25">
      <c r="F12855" s="38"/>
    </row>
    <row r="12856" spans="6:6" x14ac:dyDescent="0.25">
      <c r="F12856" s="38"/>
    </row>
    <row r="12857" spans="6:6" x14ac:dyDescent="0.25">
      <c r="F12857" s="38"/>
    </row>
    <row r="12858" spans="6:6" x14ac:dyDescent="0.25">
      <c r="F12858" s="38"/>
    </row>
    <row r="12859" spans="6:6" x14ac:dyDescent="0.25">
      <c r="F12859" s="38"/>
    </row>
    <row r="12860" spans="6:6" x14ac:dyDescent="0.25">
      <c r="F12860" s="38"/>
    </row>
    <row r="12861" spans="6:6" x14ac:dyDescent="0.25">
      <c r="F12861" s="38"/>
    </row>
    <row r="12862" spans="6:6" x14ac:dyDescent="0.25">
      <c r="F12862" s="38"/>
    </row>
    <row r="12863" spans="6:6" x14ac:dyDescent="0.25">
      <c r="F12863" s="38"/>
    </row>
    <row r="12864" spans="6:6" x14ac:dyDescent="0.25">
      <c r="F12864" s="38"/>
    </row>
    <row r="12865" spans="6:6" x14ac:dyDescent="0.25">
      <c r="F12865" s="38"/>
    </row>
    <row r="12866" spans="6:6" x14ac:dyDescent="0.25">
      <c r="F12866" s="38"/>
    </row>
    <row r="12867" spans="6:6" x14ac:dyDescent="0.25">
      <c r="F12867" s="38"/>
    </row>
    <row r="12868" spans="6:6" x14ac:dyDescent="0.25">
      <c r="F12868" s="38"/>
    </row>
    <row r="12869" spans="6:6" x14ac:dyDescent="0.25">
      <c r="F12869" s="38"/>
    </row>
    <row r="12870" spans="6:6" x14ac:dyDescent="0.25">
      <c r="F12870" s="38"/>
    </row>
    <row r="12871" spans="6:6" x14ac:dyDescent="0.25">
      <c r="F12871" s="38"/>
    </row>
    <row r="12872" spans="6:6" x14ac:dyDescent="0.25">
      <c r="F12872" s="38"/>
    </row>
    <row r="12873" spans="6:6" x14ac:dyDescent="0.25">
      <c r="F12873" s="38"/>
    </row>
    <row r="12874" spans="6:6" x14ac:dyDescent="0.25">
      <c r="F12874" s="38"/>
    </row>
    <row r="12875" spans="6:6" x14ac:dyDescent="0.25">
      <c r="F12875" s="38"/>
    </row>
    <row r="12876" spans="6:6" x14ac:dyDescent="0.25">
      <c r="F12876" s="38"/>
    </row>
    <row r="12877" spans="6:6" x14ac:dyDescent="0.25">
      <c r="F12877" s="38"/>
    </row>
    <row r="12878" spans="6:6" x14ac:dyDescent="0.25">
      <c r="F12878" s="38"/>
    </row>
    <row r="12879" spans="6:6" x14ac:dyDescent="0.25">
      <c r="F12879" s="38"/>
    </row>
    <row r="12880" spans="6:6" x14ac:dyDescent="0.25">
      <c r="F12880" s="38"/>
    </row>
    <row r="12881" spans="6:6" x14ac:dyDescent="0.25">
      <c r="F12881" s="38"/>
    </row>
    <row r="12882" spans="6:6" x14ac:dyDescent="0.25">
      <c r="F12882" s="38"/>
    </row>
    <row r="12883" spans="6:6" x14ac:dyDescent="0.25">
      <c r="F12883" s="38"/>
    </row>
    <row r="12884" spans="6:6" x14ac:dyDescent="0.25">
      <c r="F12884" s="38"/>
    </row>
    <row r="12885" spans="6:6" x14ac:dyDescent="0.25">
      <c r="F12885" s="38"/>
    </row>
    <row r="12886" spans="6:6" x14ac:dyDescent="0.25">
      <c r="F12886" s="38"/>
    </row>
    <row r="12887" spans="6:6" x14ac:dyDescent="0.25">
      <c r="F12887" s="38"/>
    </row>
    <row r="12888" spans="6:6" x14ac:dyDescent="0.25">
      <c r="F12888" s="38"/>
    </row>
    <row r="12889" spans="6:6" x14ac:dyDescent="0.25">
      <c r="F12889" s="38"/>
    </row>
    <row r="12890" spans="6:6" x14ac:dyDescent="0.25">
      <c r="F12890" s="38"/>
    </row>
    <row r="12891" spans="6:6" x14ac:dyDescent="0.25">
      <c r="F12891" s="38"/>
    </row>
    <row r="12892" spans="6:6" x14ac:dyDescent="0.25">
      <c r="F12892" s="38"/>
    </row>
    <row r="12893" spans="6:6" x14ac:dyDescent="0.25">
      <c r="F12893" s="38"/>
    </row>
    <row r="12894" spans="6:6" x14ac:dyDescent="0.25">
      <c r="F12894" s="38"/>
    </row>
    <row r="12895" spans="6:6" x14ac:dyDescent="0.25">
      <c r="F12895" s="38"/>
    </row>
    <row r="12896" spans="6:6" x14ac:dyDescent="0.25">
      <c r="F12896" s="38"/>
    </row>
    <row r="12897" spans="6:6" x14ac:dyDescent="0.25">
      <c r="F12897" s="38"/>
    </row>
    <row r="12898" spans="6:6" x14ac:dyDescent="0.25">
      <c r="F12898" s="38"/>
    </row>
    <row r="12899" spans="6:6" x14ac:dyDescent="0.25">
      <c r="F12899" s="38"/>
    </row>
    <row r="12900" spans="6:6" x14ac:dyDescent="0.25">
      <c r="F12900" s="38"/>
    </row>
    <row r="12901" spans="6:6" x14ac:dyDescent="0.25">
      <c r="F12901" s="38"/>
    </row>
    <row r="12902" spans="6:6" x14ac:dyDescent="0.25">
      <c r="F12902" s="38"/>
    </row>
    <row r="12903" spans="6:6" x14ac:dyDescent="0.25">
      <c r="F12903" s="38"/>
    </row>
    <row r="12904" spans="6:6" x14ac:dyDescent="0.25">
      <c r="F12904" s="38"/>
    </row>
    <row r="12905" spans="6:6" x14ac:dyDescent="0.25">
      <c r="F12905" s="38"/>
    </row>
    <row r="12906" spans="6:6" x14ac:dyDescent="0.25">
      <c r="F12906" s="38"/>
    </row>
    <row r="12907" spans="6:6" x14ac:dyDescent="0.25">
      <c r="F12907" s="38"/>
    </row>
    <row r="12908" spans="6:6" x14ac:dyDescent="0.25">
      <c r="F12908" s="38"/>
    </row>
    <row r="12909" spans="6:6" x14ac:dyDescent="0.25">
      <c r="F12909" s="38"/>
    </row>
    <row r="12910" spans="6:6" x14ac:dyDescent="0.25">
      <c r="F12910" s="38"/>
    </row>
    <row r="12911" spans="6:6" x14ac:dyDescent="0.25">
      <c r="F12911" s="38"/>
    </row>
    <row r="12912" spans="6:6" x14ac:dyDescent="0.25">
      <c r="F12912" s="38"/>
    </row>
    <row r="12913" spans="6:6" x14ac:dyDescent="0.25">
      <c r="F12913" s="38"/>
    </row>
    <row r="12914" spans="6:6" x14ac:dyDescent="0.25">
      <c r="F12914" s="38"/>
    </row>
    <row r="12915" spans="6:6" x14ac:dyDescent="0.25">
      <c r="F12915" s="38"/>
    </row>
    <row r="12916" spans="6:6" x14ac:dyDescent="0.25">
      <c r="F12916" s="38"/>
    </row>
    <row r="12917" spans="6:6" x14ac:dyDescent="0.25">
      <c r="F12917" s="38"/>
    </row>
    <row r="12918" spans="6:6" x14ac:dyDescent="0.25">
      <c r="F12918" s="38"/>
    </row>
    <row r="12919" spans="6:6" x14ac:dyDescent="0.25">
      <c r="F12919" s="38"/>
    </row>
    <row r="12920" spans="6:6" x14ac:dyDescent="0.25">
      <c r="F12920" s="38"/>
    </row>
    <row r="12921" spans="6:6" x14ac:dyDescent="0.25">
      <c r="F12921" s="38"/>
    </row>
    <row r="12922" spans="6:6" x14ac:dyDescent="0.25">
      <c r="F12922" s="38"/>
    </row>
    <row r="12923" spans="6:6" x14ac:dyDescent="0.25">
      <c r="F12923" s="38"/>
    </row>
    <row r="12924" spans="6:6" x14ac:dyDescent="0.25">
      <c r="F12924" s="38"/>
    </row>
    <row r="12925" spans="6:6" x14ac:dyDescent="0.25">
      <c r="F12925" s="38"/>
    </row>
    <row r="12926" spans="6:6" x14ac:dyDescent="0.25">
      <c r="F12926" s="38"/>
    </row>
    <row r="12927" spans="6:6" x14ac:dyDescent="0.25">
      <c r="F12927" s="38"/>
    </row>
    <row r="12928" spans="6:6" x14ac:dyDescent="0.25">
      <c r="F12928" s="38"/>
    </row>
    <row r="12929" spans="6:6" x14ac:dyDescent="0.25">
      <c r="F12929" s="38"/>
    </row>
    <row r="12930" spans="6:6" x14ac:dyDescent="0.25">
      <c r="F12930" s="38"/>
    </row>
    <row r="12931" spans="6:6" x14ac:dyDescent="0.25">
      <c r="F12931" s="38"/>
    </row>
    <row r="12932" spans="6:6" x14ac:dyDescent="0.25">
      <c r="F12932" s="38"/>
    </row>
    <row r="12933" spans="6:6" x14ac:dyDescent="0.25">
      <c r="F12933" s="38"/>
    </row>
    <row r="12934" spans="6:6" x14ac:dyDescent="0.25">
      <c r="F12934" s="38"/>
    </row>
    <row r="12935" spans="6:6" x14ac:dyDescent="0.25">
      <c r="F12935" s="38"/>
    </row>
    <row r="12936" spans="6:6" x14ac:dyDescent="0.25">
      <c r="F12936" s="38"/>
    </row>
    <row r="12937" spans="6:6" x14ac:dyDescent="0.25">
      <c r="F12937" s="38"/>
    </row>
    <row r="12938" spans="6:6" x14ac:dyDescent="0.25">
      <c r="F12938" s="38"/>
    </row>
    <row r="12939" spans="6:6" x14ac:dyDescent="0.25">
      <c r="F12939" s="38"/>
    </row>
    <row r="12940" spans="6:6" x14ac:dyDescent="0.25">
      <c r="F12940" s="38"/>
    </row>
    <row r="12941" spans="6:6" x14ac:dyDescent="0.25">
      <c r="F12941" s="38"/>
    </row>
    <row r="12942" spans="6:6" x14ac:dyDescent="0.25">
      <c r="F12942" s="38"/>
    </row>
    <row r="12943" spans="6:6" x14ac:dyDescent="0.25">
      <c r="F12943" s="38"/>
    </row>
    <row r="12944" spans="6:6" x14ac:dyDescent="0.25">
      <c r="F12944" s="38"/>
    </row>
    <row r="12945" spans="6:6" x14ac:dyDescent="0.25">
      <c r="F12945" s="38"/>
    </row>
    <row r="12946" spans="6:6" x14ac:dyDescent="0.25">
      <c r="F12946" s="38"/>
    </row>
    <row r="12947" spans="6:6" x14ac:dyDescent="0.25">
      <c r="F12947" s="38"/>
    </row>
    <row r="12948" spans="6:6" x14ac:dyDescent="0.25">
      <c r="F12948" s="38"/>
    </row>
    <row r="12949" spans="6:6" x14ac:dyDescent="0.25">
      <c r="F12949" s="38"/>
    </row>
    <row r="12950" spans="6:6" x14ac:dyDescent="0.25">
      <c r="F12950" s="38"/>
    </row>
    <row r="12951" spans="6:6" x14ac:dyDescent="0.25">
      <c r="F12951" s="38"/>
    </row>
    <row r="12952" spans="6:6" x14ac:dyDescent="0.25">
      <c r="F12952" s="38"/>
    </row>
    <row r="12953" spans="6:6" x14ac:dyDescent="0.25">
      <c r="F12953" s="38"/>
    </row>
    <row r="12954" spans="6:6" x14ac:dyDescent="0.25">
      <c r="F12954" s="38"/>
    </row>
    <row r="12955" spans="6:6" x14ac:dyDescent="0.25">
      <c r="F12955" s="38"/>
    </row>
    <row r="12956" spans="6:6" x14ac:dyDescent="0.25">
      <c r="F12956" s="38"/>
    </row>
    <row r="12957" spans="6:6" x14ac:dyDescent="0.25">
      <c r="F12957" s="38"/>
    </row>
    <row r="12958" spans="6:6" x14ac:dyDescent="0.25">
      <c r="F12958" s="38"/>
    </row>
    <row r="12959" spans="6:6" x14ac:dyDescent="0.25">
      <c r="F12959" s="38"/>
    </row>
    <row r="12960" spans="6:6" x14ac:dyDescent="0.25">
      <c r="F12960" s="38"/>
    </row>
    <row r="12961" spans="6:6" x14ac:dyDescent="0.25">
      <c r="F12961" s="38"/>
    </row>
    <row r="12962" spans="6:6" x14ac:dyDescent="0.25">
      <c r="F12962" s="38"/>
    </row>
    <row r="12963" spans="6:6" x14ac:dyDescent="0.25">
      <c r="F12963" s="38"/>
    </row>
    <row r="12964" spans="6:6" x14ac:dyDescent="0.25">
      <c r="F12964" s="38"/>
    </row>
    <row r="12965" spans="6:6" x14ac:dyDescent="0.25">
      <c r="F12965" s="38"/>
    </row>
    <row r="12966" spans="6:6" x14ac:dyDescent="0.25">
      <c r="F12966" s="38"/>
    </row>
    <row r="12967" spans="6:6" x14ac:dyDescent="0.25">
      <c r="F12967" s="38"/>
    </row>
    <row r="12968" spans="6:6" x14ac:dyDescent="0.25">
      <c r="F12968" s="38"/>
    </row>
    <row r="12969" spans="6:6" x14ac:dyDescent="0.25">
      <c r="F12969" s="38"/>
    </row>
    <row r="12970" spans="6:6" x14ac:dyDescent="0.25">
      <c r="F12970" s="38"/>
    </row>
    <row r="12971" spans="6:6" x14ac:dyDescent="0.25">
      <c r="F12971" s="38"/>
    </row>
    <row r="12972" spans="6:6" x14ac:dyDescent="0.25">
      <c r="F12972" s="38"/>
    </row>
    <row r="12973" spans="6:6" x14ac:dyDescent="0.25">
      <c r="F12973" s="38"/>
    </row>
    <row r="12974" spans="6:6" x14ac:dyDescent="0.25">
      <c r="F12974" s="38"/>
    </row>
    <row r="12975" spans="6:6" x14ac:dyDescent="0.25">
      <c r="F12975" s="38"/>
    </row>
    <row r="12976" spans="6:6" x14ac:dyDescent="0.25">
      <c r="F12976" s="38"/>
    </row>
    <row r="12977" spans="6:6" x14ac:dyDescent="0.25">
      <c r="F12977" s="38"/>
    </row>
    <row r="12978" spans="6:6" x14ac:dyDescent="0.25">
      <c r="F12978" s="38"/>
    </row>
    <row r="12979" spans="6:6" x14ac:dyDescent="0.25">
      <c r="F12979" s="38"/>
    </row>
    <row r="12980" spans="6:6" x14ac:dyDescent="0.25">
      <c r="F12980" s="38"/>
    </row>
    <row r="12981" spans="6:6" x14ac:dyDescent="0.25">
      <c r="F12981" s="38"/>
    </row>
    <row r="12982" spans="6:6" x14ac:dyDescent="0.25">
      <c r="F12982" s="38"/>
    </row>
    <row r="12983" spans="6:6" x14ac:dyDescent="0.25">
      <c r="F12983" s="38"/>
    </row>
    <row r="12984" spans="6:6" x14ac:dyDescent="0.25">
      <c r="F12984" s="38"/>
    </row>
    <row r="12985" spans="6:6" x14ac:dyDescent="0.25">
      <c r="F12985" s="38"/>
    </row>
    <row r="12986" spans="6:6" x14ac:dyDescent="0.25">
      <c r="F12986" s="38"/>
    </row>
    <row r="12987" spans="6:6" x14ac:dyDescent="0.25">
      <c r="F12987" s="38"/>
    </row>
    <row r="12988" spans="6:6" x14ac:dyDescent="0.25">
      <c r="F12988" s="38"/>
    </row>
    <row r="12989" spans="6:6" x14ac:dyDescent="0.25">
      <c r="F12989" s="38"/>
    </row>
    <row r="12990" spans="6:6" x14ac:dyDescent="0.25">
      <c r="F12990" s="38"/>
    </row>
    <row r="12991" spans="6:6" x14ac:dyDescent="0.25">
      <c r="F12991" s="38"/>
    </row>
    <row r="12992" spans="6:6" x14ac:dyDescent="0.25">
      <c r="F12992" s="38"/>
    </row>
    <row r="12993" spans="6:6" x14ac:dyDescent="0.25">
      <c r="F12993" s="38"/>
    </row>
    <row r="12994" spans="6:6" x14ac:dyDescent="0.25">
      <c r="F12994" s="38"/>
    </row>
    <row r="12995" spans="6:6" x14ac:dyDescent="0.25">
      <c r="F12995" s="38"/>
    </row>
    <row r="12996" spans="6:6" x14ac:dyDescent="0.25">
      <c r="F12996" s="38"/>
    </row>
    <row r="12997" spans="6:6" x14ac:dyDescent="0.25">
      <c r="F12997" s="38"/>
    </row>
    <row r="12998" spans="6:6" x14ac:dyDescent="0.25">
      <c r="F12998" s="38"/>
    </row>
    <row r="12999" spans="6:6" x14ac:dyDescent="0.25">
      <c r="F12999" s="38"/>
    </row>
    <row r="13000" spans="6:6" x14ac:dyDescent="0.25">
      <c r="F13000" s="38"/>
    </row>
    <row r="13001" spans="6:6" x14ac:dyDescent="0.25">
      <c r="F13001" s="38"/>
    </row>
    <row r="13002" spans="6:6" x14ac:dyDescent="0.25">
      <c r="F13002" s="38"/>
    </row>
    <row r="13003" spans="6:6" x14ac:dyDescent="0.25">
      <c r="F13003" s="38"/>
    </row>
    <row r="13004" spans="6:6" x14ac:dyDescent="0.25">
      <c r="F13004" s="38"/>
    </row>
    <row r="13005" spans="6:6" x14ac:dyDescent="0.25">
      <c r="F13005" s="38"/>
    </row>
    <row r="13006" spans="6:6" x14ac:dyDescent="0.25">
      <c r="F13006" s="38"/>
    </row>
    <row r="13007" spans="6:6" x14ac:dyDescent="0.25">
      <c r="F13007" s="38"/>
    </row>
    <row r="13008" spans="6:6" x14ac:dyDescent="0.25">
      <c r="F13008" s="38"/>
    </row>
    <row r="13009" spans="6:6" x14ac:dyDescent="0.25">
      <c r="F13009" s="38"/>
    </row>
    <row r="13010" spans="6:6" x14ac:dyDescent="0.25">
      <c r="F13010" s="38"/>
    </row>
    <row r="13011" spans="6:6" x14ac:dyDescent="0.25">
      <c r="F13011" s="38"/>
    </row>
    <row r="13012" spans="6:6" x14ac:dyDescent="0.25">
      <c r="F13012" s="38"/>
    </row>
    <row r="13013" spans="6:6" x14ac:dyDescent="0.25">
      <c r="F13013" s="38"/>
    </row>
    <row r="13014" spans="6:6" x14ac:dyDescent="0.25">
      <c r="F13014" s="38"/>
    </row>
    <row r="13015" spans="6:6" x14ac:dyDescent="0.25">
      <c r="F13015" s="38"/>
    </row>
    <row r="13016" spans="6:6" x14ac:dyDescent="0.25">
      <c r="F13016" s="38"/>
    </row>
    <row r="13017" spans="6:6" x14ac:dyDescent="0.25">
      <c r="F13017" s="38"/>
    </row>
    <row r="13018" spans="6:6" x14ac:dyDescent="0.25">
      <c r="F13018" s="38"/>
    </row>
    <row r="13019" spans="6:6" x14ac:dyDescent="0.25">
      <c r="F13019" s="38"/>
    </row>
    <row r="13020" spans="6:6" x14ac:dyDescent="0.25">
      <c r="F13020" s="38"/>
    </row>
    <row r="13021" spans="6:6" x14ac:dyDescent="0.25">
      <c r="F13021" s="38"/>
    </row>
    <row r="13022" spans="6:6" x14ac:dyDescent="0.25">
      <c r="F13022" s="38"/>
    </row>
    <row r="13023" spans="6:6" x14ac:dyDescent="0.25">
      <c r="F13023" s="38"/>
    </row>
    <row r="13024" spans="6:6" x14ac:dyDescent="0.25">
      <c r="F13024" s="38"/>
    </row>
    <row r="13025" spans="6:6" x14ac:dyDescent="0.25">
      <c r="F13025" s="38"/>
    </row>
    <row r="13026" spans="6:6" x14ac:dyDescent="0.25">
      <c r="F13026" s="38"/>
    </row>
    <row r="13027" spans="6:6" x14ac:dyDescent="0.25">
      <c r="F13027" s="38"/>
    </row>
    <row r="13028" spans="6:6" x14ac:dyDescent="0.25">
      <c r="F13028" s="38"/>
    </row>
    <row r="13029" spans="6:6" x14ac:dyDescent="0.25">
      <c r="F13029" s="38"/>
    </row>
    <row r="13030" spans="6:6" x14ac:dyDescent="0.25">
      <c r="F13030" s="38"/>
    </row>
    <row r="13031" spans="6:6" x14ac:dyDescent="0.25">
      <c r="F13031" s="38"/>
    </row>
    <row r="13032" spans="6:6" x14ac:dyDescent="0.25">
      <c r="F13032" s="38"/>
    </row>
    <row r="13033" spans="6:6" x14ac:dyDescent="0.25">
      <c r="F13033" s="38"/>
    </row>
    <row r="13034" spans="6:6" x14ac:dyDescent="0.25">
      <c r="F13034" s="38"/>
    </row>
    <row r="13035" spans="6:6" x14ac:dyDescent="0.25">
      <c r="F13035" s="38"/>
    </row>
    <row r="13036" spans="6:6" x14ac:dyDescent="0.25">
      <c r="F13036" s="38"/>
    </row>
    <row r="13037" spans="6:6" x14ac:dyDescent="0.25">
      <c r="F13037" s="38"/>
    </row>
    <row r="13038" spans="6:6" x14ac:dyDescent="0.25">
      <c r="F13038" s="38"/>
    </row>
    <row r="13039" spans="6:6" x14ac:dyDescent="0.25">
      <c r="F13039" s="38"/>
    </row>
    <row r="13040" spans="6:6" x14ac:dyDescent="0.25">
      <c r="F13040" s="38"/>
    </row>
    <row r="13041" spans="6:6" x14ac:dyDescent="0.25">
      <c r="F13041" s="38"/>
    </row>
    <row r="13042" spans="6:6" x14ac:dyDescent="0.25">
      <c r="F13042" s="38"/>
    </row>
    <row r="13043" spans="6:6" x14ac:dyDescent="0.25">
      <c r="F13043" s="38"/>
    </row>
    <row r="13044" spans="6:6" x14ac:dyDescent="0.25">
      <c r="F13044" s="38"/>
    </row>
    <row r="13045" spans="6:6" x14ac:dyDescent="0.25">
      <c r="F13045" s="38"/>
    </row>
    <row r="13046" spans="6:6" x14ac:dyDescent="0.25">
      <c r="F13046" s="38"/>
    </row>
    <row r="13047" spans="6:6" x14ac:dyDescent="0.25">
      <c r="F13047" s="38"/>
    </row>
    <row r="13048" spans="6:6" x14ac:dyDescent="0.25">
      <c r="F13048" s="38"/>
    </row>
    <row r="13049" spans="6:6" x14ac:dyDescent="0.25">
      <c r="F13049" s="38"/>
    </row>
    <row r="13050" spans="6:6" x14ac:dyDescent="0.25">
      <c r="F13050" s="38"/>
    </row>
    <row r="13051" spans="6:6" x14ac:dyDescent="0.25">
      <c r="F13051" s="38"/>
    </row>
    <row r="13052" spans="6:6" x14ac:dyDescent="0.25">
      <c r="F13052" s="38"/>
    </row>
    <row r="13053" spans="6:6" x14ac:dyDescent="0.25">
      <c r="F13053" s="38"/>
    </row>
    <row r="13054" spans="6:6" x14ac:dyDescent="0.25">
      <c r="F13054" s="38"/>
    </row>
    <row r="13055" spans="6:6" x14ac:dyDescent="0.25">
      <c r="F13055" s="38"/>
    </row>
    <row r="13056" spans="6:6" x14ac:dyDescent="0.25">
      <c r="F13056" s="38"/>
    </row>
    <row r="13057" spans="6:6" x14ac:dyDescent="0.25">
      <c r="F13057" s="38"/>
    </row>
    <row r="13058" spans="6:6" x14ac:dyDescent="0.25">
      <c r="F13058" s="38"/>
    </row>
    <row r="13059" spans="6:6" x14ac:dyDescent="0.25">
      <c r="F13059" s="38"/>
    </row>
    <row r="13060" spans="6:6" x14ac:dyDescent="0.25">
      <c r="F13060" s="38"/>
    </row>
    <row r="13061" spans="6:6" x14ac:dyDescent="0.25">
      <c r="F13061" s="38"/>
    </row>
    <row r="13062" spans="6:6" x14ac:dyDescent="0.25">
      <c r="F13062" s="38"/>
    </row>
    <row r="13063" spans="6:6" x14ac:dyDescent="0.25">
      <c r="F13063" s="38"/>
    </row>
    <row r="13064" spans="6:6" x14ac:dyDescent="0.25">
      <c r="F13064" s="38"/>
    </row>
    <row r="13065" spans="6:6" x14ac:dyDescent="0.25">
      <c r="F13065" s="38"/>
    </row>
    <row r="13066" spans="6:6" x14ac:dyDescent="0.25">
      <c r="F13066" s="38"/>
    </row>
    <row r="13067" spans="6:6" x14ac:dyDescent="0.25">
      <c r="F13067" s="38"/>
    </row>
    <row r="13068" spans="6:6" x14ac:dyDescent="0.25">
      <c r="F13068" s="38"/>
    </row>
    <row r="13069" spans="6:6" x14ac:dyDescent="0.25">
      <c r="F13069" s="38"/>
    </row>
    <row r="13070" spans="6:6" x14ac:dyDescent="0.25">
      <c r="F13070" s="38"/>
    </row>
    <row r="13071" spans="6:6" x14ac:dyDescent="0.25">
      <c r="F13071" s="38"/>
    </row>
    <row r="13072" spans="6:6" x14ac:dyDescent="0.25">
      <c r="F13072" s="38"/>
    </row>
    <row r="13073" spans="6:6" x14ac:dyDescent="0.25">
      <c r="F13073" s="38"/>
    </row>
    <row r="13074" spans="6:6" x14ac:dyDescent="0.25">
      <c r="F13074" s="38"/>
    </row>
    <row r="13075" spans="6:6" x14ac:dyDescent="0.25">
      <c r="F13075" s="38"/>
    </row>
    <row r="13076" spans="6:6" x14ac:dyDescent="0.25">
      <c r="F13076" s="38"/>
    </row>
    <row r="13077" spans="6:6" x14ac:dyDescent="0.25">
      <c r="F13077" s="38"/>
    </row>
    <row r="13078" spans="6:6" x14ac:dyDescent="0.25">
      <c r="F13078" s="38"/>
    </row>
    <row r="13079" spans="6:6" x14ac:dyDescent="0.25">
      <c r="F13079" s="38"/>
    </row>
    <row r="13080" spans="6:6" x14ac:dyDescent="0.25">
      <c r="F13080" s="38"/>
    </row>
    <row r="13081" spans="6:6" x14ac:dyDescent="0.25">
      <c r="F13081" s="38"/>
    </row>
    <row r="13082" spans="6:6" x14ac:dyDescent="0.25">
      <c r="F13082" s="38"/>
    </row>
    <row r="13083" spans="6:6" x14ac:dyDescent="0.25">
      <c r="F13083" s="38"/>
    </row>
    <row r="13084" spans="6:6" x14ac:dyDescent="0.25">
      <c r="F13084" s="38"/>
    </row>
    <row r="13085" spans="6:6" x14ac:dyDescent="0.25">
      <c r="F13085" s="38"/>
    </row>
    <row r="13086" spans="6:6" x14ac:dyDescent="0.25">
      <c r="F13086" s="38"/>
    </row>
    <row r="13087" spans="6:6" x14ac:dyDescent="0.25">
      <c r="F13087" s="38"/>
    </row>
    <row r="13088" spans="6:6" x14ac:dyDescent="0.25">
      <c r="F13088" s="38"/>
    </row>
    <row r="13089" spans="6:6" x14ac:dyDescent="0.25">
      <c r="F13089" s="38"/>
    </row>
    <row r="13090" spans="6:6" x14ac:dyDescent="0.25">
      <c r="F13090" s="38"/>
    </row>
    <row r="13091" spans="6:6" x14ac:dyDescent="0.25">
      <c r="F13091" s="38"/>
    </row>
    <row r="13092" spans="6:6" x14ac:dyDescent="0.25">
      <c r="F13092" s="38"/>
    </row>
    <row r="13093" spans="6:6" x14ac:dyDescent="0.25">
      <c r="F13093" s="38"/>
    </row>
    <row r="13094" spans="6:6" x14ac:dyDescent="0.25">
      <c r="F13094" s="38"/>
    </row>
    <row r="13095" spans="6:6" x14ac:dyDescent="0.25">
      <c r="F13095" s="38"/>
    </row>
    <row r="13096" spans="6:6" x14ac:dyDescent="0.25">
      <c r="F13096" s="38"/>
    </row>
    <row r="13097" spans="6:6" x14ac:dyDescent="0.25">
      <c r="F13097" s="38"/>
    </row>
    <row r="13098" spans="6:6" x14ac:dyDescent="0.25">
      <c r="F13098" s="38"/>
    </row>
    <row r="13099" spans="6:6" x14ac:dyDescent="0.25">
      <c r="F13099" s="38"/>
    </row>
    <row r="13100" spans="6:6" x14ac:dyDescent="0.25">
      <c r="F13100" s="38"/>
    </row>
    <row r="13101" spans="6:6" x14ac:dyDescent="0.25">
      <c r="F13101" s="38"/>
    </row>
    <row r="13102" spans="6:6" x14ac:dyDescent="0.25">
      <c r="F13102" s="38"/>
    </row>
    <row r="13103" spans="6:6" x14ac:dyDescent="0.25">
      <c r="F13103" s="38"/>
    </row>
    <row r="13104" spans="6:6" x14ac:dyDescent="0.25">
      <c r="F13104" s="38"/>
    </row>
    <row r="13105" spans="6:6" x14ac:dyDescent="0.25">
      <c r="F13105" s="38"/>
    </row>
    <row r="13106" spans="6:6" x14ac:dyDescent="0.25">
      <c r="F13106" s="38"/>
    </row>
    <row r="13107" spans="6:6" x14ac:dyDescent="0.25">
      <c r="F13107" s="38"/>
    </row>
    <row r="13108" spans="6:6" x14ac:dyDescent="0.25">
      <c r="F13108" s="38"/>
    </row>
    <row r="13109" spans="6:6" x14ac:dyDescent="0.25">
      <c r="F13109" s="38"/>
    </row>
    <row r="13110" spans="6:6" x14ac:dyDescent="0.25">
      <c r="F13110" s="38"/>
    </row>
    <row r="13111" spans="6:6" x14ac:dyDescent="0.25">
      <c r="F13111" s="38"/>
    </row>
    <row r="13112" spans="6:6" x14ac:dyDescent="0.25">
      <c r="F13112" s="38"/>
    </row>
    <row r="13113" spans="6:6" x14ac:dyDescent="0.25">
      <c r="F13113" s="38"/>
    </row>
    <row r="13114" spans="6:6" x14ac:dyDescent="0.25">
      <c r="F13114" s="38"/>
    </row>
    <row r="13115" spans="6:6" x14ac:dyDescent="0.25">
      <c r="F13115" s="38"/>
    </row>
    <row r="13116" spans="6:6" x14ac:dyDescent="0.25">
      <c r="F13116" s="38"/>
    </row>
    <row r="13117" spans="6:6" x14ac:dyDescent="0.25">
      <c r="F13117" s="38"/>
    </row>
    <row r="13118" spans="6:6" x14ac:dyDescent="0.25">
      <c r="F13118" s="38"/>
    </row>
    <row r="13119" spans="6:6" x14ac:dyDescent="0.25">
      <c r="F13119" s="38"/>
    </row>
    <row r="13120" spans="6:6" x14ac:dyDescent="0.25">
      <c r="F13120" s="38"/>
    </row>
    <row r="13121" spans="6:6" x14ac:dyDescent="0.25">
      <c r="F13121" s="38"/>
    </row>
    <row r="13122" spans="6:6" x14ac:dyDescent="0.25">
      <c r="F13122" s="38"/>
    </row>
    <row r="13123" spans="6:6" x14ac:dyDescent="0.25">
      <c r="F13123" s="38"/>
    </row>
    <row r="13124" spans="6:6" x14ac:dyDescent="0.25">
      <c r="F13124" s="38"/>
    </row>
    <row r="13125" spans="6:6" x14ac:dyDescent="0.25">
      <c r="F13125" s="38"/>
    </row>
    <row r="13126" spans="6:6" x14ac:dyDescent="0.25">
      <c r="F13126" s="38"/>
    </row>
    <row r="13127" spans="6:6" x14ac:dyDescent="0.25">
      <c r="F13127" s="38"/>
    </row>
    <row r="13128" spans="6:6" x14ac:dyDescent="0.25">
      <c r="F13128" s="38"/>
    </row>
    <row r="13129" spans="6:6" x14ac:dyDescent="0.25">
      <c r="F13129" s="38"/>
    </row>
    <row r="13130" spans="6:6" x14ac:dyDescent="0.25">
      <c r="F13130" s="38"/>
    </row>
    <row r="13131" spans="6:6" x14ac:dyDescent="0.25">
      <c r="F13131" s="38"/>
    </row>
    <row r="13132" spans="6:6" x14ac:dyDescent="0.25">
      <c r="F13132" s="38"/>
    </row>
    <row r="13133" spans="6:6" x14ac:dyDescent="0.25">
      <c r="F13133" s="38"/>
    </row>
    <row r="13134" spans="6:6" x14ac:dyDescent="0.25">
      <c r="F13134" s="38"/>
    </row>
    <row r="13135" spans="6:6" x14ac:dyDescent="0.25">
      <c r="F13135" s="38"/>
    </row>
    <row r="13136" spans="6:6" x14ac:dyDescent="0.25">
      <c r="F13136" s="38"/>
    </row>
    <row r="13137" spans="6:6" x14ac:dyDescent="0.25">
      <c r="F13137" s="38"/>
    </row>
    <row r="13138" spans="6:6" x14ac:dyDescent="0.25">
      <c r="F13138" s="38"/>
    </row>
    <row r="13139" spans="6:6" x14ac:dyDescent="0.25">
      <c r="F13139" s="38"/>
    </row>
    <row r="13140" spans="6:6" x14ac:dyDescent="0.25">
      <c r="F13140" s="38"/>
    </row>
    <row r="13141" spans="6:6" x14ac:dyDescent="0.25">
      <c r="F13141" s="38"/>
    </row>
    <row r="13142" spans="6:6" x14ac:dyDescent="0.25">
      <c r="F13142" s="38"/>
    </row>
    <row r="13143" spans="6:6" x14ac:dyDescent="0.25">
      <c r="F13143" s="38"/>
    </row>
    <row r="13144" spans="6:6" x14ac:dyDescent="0.25">
      <c r="F13144" s="38"/>
    </row>
    <row r="13145" spans="6:6" x14ac:dyDescent="0.25">
      <c r="F13145" s="38"/>
    </row>
    <row r="13146" spans="6:6" x14ac:dyDescent="0.25">
      <c r="F13146" s="38"/>
    </row>
    <row r="13147" spans="6:6" x14ac:dyDescent="0.25">
      <c r="F13147" s="38"/>
    </row>
    <row r="13148" spans="6:6" x14ac:dyDescent="0.25">
      <c r="F13148" s="38"/>
    </row>
    <row r="13149" spans="6:6" x14ac:dyDescent="0.25">
      <c r="F13149" s="38"/>
    </row>
    <row r="13150" spans="6:6" x14ac:dyDescent="0.25">
      <c r="F13150" s="38"/>
    </row>
    <row r="13151" spans="6:6" x14ac:dyDescent="0.25">
      <c r="F13151" s="38"/>
    </row>
    <row r="13152" spans="6:6" x14ac:dyDescent="0.25">
      <c r="F13152" s="38"/>
    </row>
    <row r="13153" spans="6:6" x14ac:dyDescent="0.25">
      <c r="F13153" s="38"/>
    </row>
    <row r="13154" spans="6:6" x14ac:dyDescent="0.25">
      <c r="F13154" s="38"/>
    </row>
    <row r="13155" spans="6:6" x14ac:dyDescent="0.25">
      <c r="F13155" s="38"/>
    </row>
    <row r="13156" spans="6:6" x14ac:dyDescent="0.25">
      <c r="F13156" s="38"/>
    </row>
    <row r="13157" spans="6:6" x14ac:dyDescent="0.25">
      <c r="F13157" s="38"/>
    </row>
    <row r="13158" spans="6:6" x14ac:dyDescent="0.25">
      <c r="F13158" s="38"/>
    </row>
    <row r="13159" spans="6:6" x14ac:dyDescent="0.25">
      <c r="F13159" s="38"/>
    </row>
    <row r="13160" spans="6:6" x14ac:dyDescent="0.25">
      <c r="F13160" s="38"/>
    </row>
    <row r="13161" spans="6:6" x14ac:dyDescent="0.25">
      <c r="F13161" s="38"/>
    </row>
    <row r="13162" spans="6:6" x14ac:dyDescent="0.25">
      <c r="F13162" s="38"/>
    </row>
    <row r="13163" spans="6:6" x14ac:dyDescent="0.25">
      <c r="F13163" s="38"/>
    </row>
    <row r="13164" spans="6:6" x14ac:dyDescent="0.25">
      <c r="F13164" s="38"/>
    </row>
    <row r="13165" spans="6:6" x14ac:dyDescent="0.25">
      <c r="F13165" s="38"/>
    </row>
    <row r="13166" spans="6:6" x14ac:dyDescent="0.25">
      <c r="F13166" s="38"/>
    </row>
    <row r="13167" spans="6:6" x14ac:dyDescent="0.25">
      <c r="F13167" s="38"/>
    </row>
    <row r="13168" spans="6:6" x14ac:dyDescent="0.25">
      <c r="F13168" s="38"/>
    </row>
    <row r="13169" spans="6:6" x14ac:dyDescent="0.25">
      <c r="F13169" s="38"/>
    </row>
    <row r="13170" spans="6:6" x14ac:dyDescent="0.25">
      <c r="F13170" s="38"/>
    </row>
    <row r="13171" spans="6:6" x14ac:dyDescent="0.25">
      <c r="F13171" s="38"/>
    </row>
    <row r="13172" spans="6:6" x14ac:dyDescent="0.25">
      <c r="F13172" s="38"/>
    </row>
    <row r="13173" spans="6:6" x14ac:dyDescent="0.25">
      <c r="F13173" s="38"/>
    </row>
    <row r="13174" spans="6:6" x14ac:dyDescent="0.25">
      <c r="F13174" s="38"/>
    </row>
    <row r="13175" spans="6:6" x14ac:dyDescent="0.25">
      <c r="F13175" s="38"/>
    </row>
    <row r="13176" spans="6:6" x14ac:dyDescent="0.25">
      <c r="F13176" s="38"/>
    </row>
    <row r="13177" spans="6:6" x14ac:dyDescent="0.25">
      <c r="F13177" s="38"/>
    </row>
    <row r="13178" spans="6:6" x14ac:dyDescent="0.25">
      <c r="F13178" s="38"/>
    </row>
    <row r="13179" spans="6:6" x14ac:dyDescent="0.25">
      <c r="F13179" s="38"/>
    </row>
    <row r="13180" spans="6:6" x14ac:dyDescent="0.25">
      <c r="F13180" s="38"/>
    </row>
    <row r="13181" spans="6:6" x14ac:dyDescent="0.25">
      <c r="F13181" s="38"/>
    </row>
    <row r="13182" spans="6:6" x14ac:dyDescent="0.25">
      <c r="F13182" s="38"/>
    </row>
    <row r="13183" spans="6:6" x14ac:dyDescent="0.25">
      <c r="F13183" s="38"/>
    </row>
    <row r="13184" spans="6:6" x14ac:dyDescent="0.25">
      <c r="F13184" s="38"/>
    </row>
    <row r="13185" spans="6:6" x14ac:dyDescent="0.25">
      <c r="F13185" s="38"/>
    </row>
    <row r="13186" spans="6:6" x14ac:dyDescent="0.25">
      <c r="F13186" s="38"/>
    </row>
    <row r="13187" spans="6:6" x14ac:dyDescent="0.25">
      <c r="F13187" s="38"/>
    </row>
    <row r="13188" spans="6:6" x14ac:dyDescent="0.25">
      <c r="F13188" s="38"/>
    </row>
    <row r="13189" spans="6:6" x14ac:dyDescent="0.25">
      <c r="F13189" s="38"/>
    </row>
    <row r="13190" spans="6:6" x14ac:dyDescent="0.25">
      <c r="F13190" s="38"/>
    </row>
    <row r="13191" spans="6:6" x14ac:dyDescent="0.25">
      <c r="F13191" s="38"/>
    </row>
    <row r="13192" spans="6:6" x14ac:dyDescent="0.25">
      <c r="F13192" s="38"/>
    </row>
    <row r="13193" spans="6:6" x14ac:dyDescent="0.25">
      <c r="F13193" s="38"/>
    </row>
    <row r="13194" spans="6:6" x14ac:dyDescent="0.25">
      <c r="F13194" s="38"/>
    </row>
    <row r="13195" spans="6:6" x14ac:dyDescent="0.25">
      <c r="F13195" s="38"/>
    </row>
    <row r="13196" spans="6:6" x14ac:dyDescent="0.25">
      <c r="F13196" s="38"/>
    </row>
    <row r="13197" spans="6:6" x14ac:dyDescent="0.25">
      <c r="F13197" s="38"/>
    </row>
    <row r="13198" spans="6:6" x14ac:dyDescent="0.25">
      <c r="F13198" s="38"/>
    </row>
    <row r="13199" spans="6:6" x14ac:dyDescent="0.25">
      <c r="F13199" s="38"/>
    </row>
    <row r="13200" spans="6:6" x14ac:dyDescent="0.25">
      <c r="F13200" s="38"/>
    </row>
    <row r="13201" spans="6:6" x14ac:dyDescent="0.25">
      <c r="F13201" s="38"/>
    </row>
    <row r="13202" spans="6:6" x14ac:dyDescent="0.25">
      <c r="F13202" s="38"/>
    </row>
    <row r="13203" spans="6:6" x14ac:dyDescent="0.25">
      <c r="F13203" s="38"/>
    </row>
    <row r="13204" spans="6:6" x14ac:dyDescent="0.25">
      <c r="F13204" s="38"/>
    </row>
    <row r="13205" spans="6:6" x14ac:dyDescent="0.25">
      <c r="F13205" s="38"/>
    </row>
    <row r="13206" spans="6:6" x14ac:dyDescent="0.25">
      <c r="F13206" s="38"/>
    </row>
    <row r="13207" spans="6:6" x14ac:dyDescent="0.25">
      <c r="F13207" s="38"/>
    </row>
    <row r="13208" spans="6:6" x14ac:dyDescent="0.25">
      <c r="F13208" s="38"/>
    </row>
    <row r="13209" spans="6:6" x14ac:dyDescent="0.25">
      <c r="F13209" s="38"/>
    </row>
    <row r="13210" spans="6:6" x14ac:dyDescent="0.25">
      <c r="F13210" s="38"/>
    </row>
    <row r="13211" spans="6:6" x14ac:dyDescent="0.25">
      <c r="F13211" s="38"/>
    </row>
    <row r="13212" spans="6:6" x14ac:dyDescent="0.25">
      <c r="F13212" s="38"/>
    </row>
    <row r="13213" spans="6:6" x14ac:dyDescent="0.25">
      <c r="F13213" s="38"/>
    </row>
    <row r="13214" spans="6:6" x14ac:dyDescent="0.25">
      <c r="F13214" s="38"/>
    </row>
    <row r="13215" spans="6:6" x14ac:dyDescent="0.25">
      <c r="F13215" s="38"/>
    </row>
    <row r="13216" spans="6:6" x14ac:dyDescent="0.25">
      <c r="F13216" s="38"/>
    </row>
    <row r="13217" spans="6:6" x14ac:dyDescent="0.25">
      <c r="F13217" s="38"/>
    </row>
    <row r="13218" spans="6:6" x14ac:dyDescent="0.25">
      <c r="F13218" s="38"/>
    </row>
    <row r="13219" spans="6:6" x14ac:dyDescent="0.25">
      <c r="F13219" s="38"/>
    </row>
    <row r="13220" spans="6:6" x14ac:dyDescent="0.25">
      <c r="F13220" s="38"/>
    </row>
    <row r="13221" spans="6:6" x14ac:dyDescent="0.25">
      <c r="F13221" s="38"/>
    </row>
    <row r="13222" spans="6:6" x14ac:dyDescent="0.25">
      <c r="F13222" s="38"/>
    </row>
    <row r="13223" spans="6:6" x14ac:dyDescent="0.25">
      <c r="F13223" s="38"/>
    </row>
    <row r="13224" spans="6:6" x14ac:dyDescent="0.25">
      <c r="F13224" s="38"/>
    </row>
    <row r="13225" spans="6:6" x14ac:dyDescent="0.25">
      <c r="F13225" s="38"/>
    </row>
    <row r="13226" spans="6:6" x14ac:dyDescent="0.25">
      <c r="F13226" s="38"/>
    </row>
    <row r="13227" spans="6:6" x14ac:dyDescent="0.25">
      <c r="F13227" s="38"/>
    </row>
    <row r="13228" spans="6:6" x14ac:dyDescent="0.25">
      <c r="F13228" s="38"/>
    </row>
    <row r="13229" spans="6:6" x14ac:dyDescent="0.25">
      <c r="F13229" s="38"/>
    </row>
    <row r="13230" spans="6:6" x14ac:dyDescent="0.25">
      <c r="F13230" s="38"/>
    </row>
    <row r="13231" spans="6:6" x14ac:dyDescent="0.25">
      <c r="F13231" s="38"/>
    </row>
    <row r="13232" spans="6:6" x14ac:dyDescent="0.25">
      <c r="F13232" s="38"/>
    </row>
    <row r="13233" spans="6:6" x14ac:dyDescent="0.25">
      <c r="F13233" s="38"/>
    </row>
    <row r="13234" spans="6:6" x14ac:dyDescent="0.25">
      <c r="F13234" s="38"/>
    </row>
    <row r="13235" spans="6:6" x14ac:dyDescent="0.25">
      <c r="F13235" s="38"/>
    </row>
    <row r="13236" spans="6:6" x14ac:dyDescent="0.25">
      <c r="F13236" s="38"/>
    </row>
    <row r="13237" spans="6:6" x14ac:dyDescent="0.25">
      <c r="F13237" s="38"/>
    </row>
    <row r="13238" spans="6:6" x14ac:dyDescent="0.25">
      <c r="F13238" s="38"/>
    </row>
    <row r="13239" spans="6:6" x14ac:dyDescent="0.25">
      <c r="F13239" s="38"/>
    </row>
    <row r="13240" spans="6:6" x14ac:dyDescent="0.25">
      <c r="F13240" s="38"/>
    </row>
    <row r="13241" spans="6:6" x14ac:dyDescent="0.25">
      <c r="F13241" s="38"/>
    </row>
    <row r="13242" spans="6:6" x14ac:dyDescent="0.25">
      <c r="F13242" s="38"/>
    </row>
    <row r="13243" spans="6:6" x14ac:dyDescent="0.25">
      <c r="F13243" s="38"/>
    </row>
    <row r="13244" spans="6:6" x14ac:dyDescent="0.25">
      <c r="F13244" s="38"/>
    </row>
    <row r="13245" spans="6:6" x14ac:dyDescent="0.25">
      <c r="F13245" s="38"/>
    </row>
    <row r="13246" spans="6:6" x14ac:dyDescent="0.25">
      <c r="F13246" s="38"/>
    </row>
    <row r="13247" spans="6:6" x14ac:dyDescent="0.25">
      <c r="F13247" s="38"/>
    </row>
    <row r="13248" spans="6:6" x14ac:dyDescent="0.25">
      <c r="F13248" s="38"/>
    </row>
    <row r="13249" spans="6:6" x14ac:dyDescent="0.25">
      <c r="F13249" s="38"/>
    </row>
    <row r="13250" spans="6:6" x14ac:dyDescent="0.25">
      <c r="F13250" s="38"/>
    </row>
    <row r="13251" spans="6:6" x14ac:dyDescent="0.25">
      <c r="F13251" s="38"/>
    </row>
    <row r="13252" spans="6:6" x14ac:dyDescent="0.25">
      <c r="F13252" s="38"/>
    </row>
    <row r="13253" spans="6:6" x14ac:dyDescent="0.25">
      <c r="F13253" s="38"/>
    </row>
    <row r="13254" spans="6:6" x14ac:dyDescent="0.25">
      <c r="F13254" s="38"/>
    </row>
    <row r="13255" spans="6:6" x14ac:dyDescent="0.25">
      <c r="F13255" s="38"/>
    </row>
    <row r="13256" spans="6:6" x14ac:dyDescent="0.25">
      <c r="F13256" s="38"/>
    </row>
    <row r="13257" spans="6:6" x14ac:dyDescent="0.25">
      <c r="F13257" s="38"/>
    </row>
    <row r="13258" spans="6:6" x14ac:dyDescent="0.25">
      <c r="F13258" s="38"/>
    </row>
    <row r="13259" spans="6:6" x14ac:dyDescent="0.25">
      <c r="F13259" s="38"/>
    </row>
    <row r="13260" spans="6:6" x14ac:dyDescent="0.25">
      <c r="F13260" s="38"/>
    </row>
    <row r="13261" spans="6:6" x14ac:dyDescent="0.25">
      <c r="F13261" s="38"/>
    </row>
    <row r="13262" spans="6:6" x14ac:dyDescent="0.25">
      <c r="F13262" s="38"/>
    </row>
    <row r="13263" spans="6:6" x14ac:dyDescent="0.25">
      <c r="F13263" s="38"/>
    </row>
    <row r="13264" spans="6:6" x14ac:dyDescent="0.25">
      <c r="F13264" s="38"/>
    </row>
    <row r="13265" spans="6:6" x14ac:dyDescent="0.25">
      <c r="F13265" s="38"/>
    </row>
    <row r="13266" spans="6:6" x14ac:dyDescent="0.25">
      <c r="F13266" s="38"/>
    </row>
    <row r="13267" spans="6:6" x14ac:dyDescent="0.25">
      <c r="F13267" s="38"/>
    </row>
    <row r="13268" spans="6:6" x14ac:dyDescent="0.25">
      <c r="F13268" s="38"/>
    </row>
    <row r="13269" spans="6:6" x14ac:dyDescent="0.25">
      <c r="F13269" s="38"/>
    </row>
    <row r="13270" spans="6:6" x14ac:dyDescent="0.25">
      <c r="F13270" s="38"/>
    </row>
    <row r="13271" spans="6:6" x14ac:dyDescent="0.25">
      <c r="F13271" s="38"/>
    </row>
    <row r="13272" spans="6:6" x14ac:dyDescent="0.25">
      <c r="F13272" s="38"/>
    </row>
    <row r="13273" spans="6:6" x14ac:dyDescent="0.25">
      <c r="F13273" s="38"/>
    </row>
    <row r="13274" spans="6:6" x14ac:dyDescent="0.25">
      <c r="F13274" s="38"/>
    </row>
    <row r="13275" spans="6:6" x14ac:dyDescent="0.25">
      <c r="F13275" s="38"/>
    </row>
    <row r="13276" spans="6:6" x14ac:dyDescent="0.25">
      <c r="F13276" s="38"/>
    </row>
    <row r="13277" spans="6:6" x14ac:dyDescent="0.25">
      <c r="F13277" s="38"/>
    </row>
    <row r="13278" spans="6:6" x14ac:dyDescent="0.25">
      <c r="F13278" s="38"/>
    </row>
    <row r="13279" spans="6:6" x14ac:dyDescent="0.25">
      <c r="F13279" s="38"/>
    </row>
    <row r="13280" spans="6:6" x14ac:dyDescent="0.25">
      <c r="F13280" s="38"/>
    </row>
    <row r="13281" spans="6:6" x14ac:dyDescent="0.25">
      <c r="F13281" s="38"/>
    </row>
    <row r="13282" spans="6:6" x14ac:dyDescent="0.25">
      <c r="F13282" s="38"/>
    </row>
    <row r="13283" spans="6:6" x14ac:dyDescent="0.25">
      <c r="F13283" s="38"/>
    </row>
    <row r="13284" spans="6:6" x14ac:dyDescent="0.25">
      <c r="F13284" s="38"/>
    </row>
    <row r="13285" spans="6:6" x14ac:dyDescent="0.25">
      <c r="F13285" s="38"/>
    </row>
    <row r="13286" spans="6:6" x14ac:dyDescent="0.25">
      <c r="F13286" s="38"/>
    </row>
    <row r="13287" spans="6:6" x14ac:dyDescent="0.25">
      <c r="F13287" s="38"/>
    </row>
    <row r="13288" spans="6:6" x14ac:dyDescent="0.25">
      <c r="F13288" s="38"/>
    </row>
    <row r="13289" spans="6:6" x14ac:dyDescent="0.25">
      <c r="F13289" s="38"/>
    </row>
    <row r="13290" spans="6:6" x14ac:dyDescent="0.25">
      <c r="F13290" s="38"/>
    </row>
    <row r="13291" spans="6:6" x14ac:dyDescent="0.25">
      <c r="F13291" s="38"/>
    </row>
    <row r="13292" spans="6:6" x14ac:dyDescent="0.25">
      <c r="F13292" s="38"/>
    </row>
    <row r="13293" spans="6:6" x14ac:dyDescent="0.25">
      <c r="F13293" s="38"/>
    </row>
    <row r="13294" spans="6:6" x14ac:dyDescent="0.25">
      <c r="F13294" s="38"/>
    </row>
    <row r="13295" spans="6:6" x14ac:dyDescent="0.25">
      <c r="F13295" s="38"/>
    </row>
    <row r="13296" spans="6:6" x14ac:dyDescent="0.25">
      <c r="F13296" s="38"/>
    </row>
    <row r="13297" spans="6:6" x14ac:dyDescent="0.25">
      <c r="F13297" s="38"/>
    </row>
    <row r="13298" spans="6:6" x14ac:dyDescent="0.25">
      <c r="F13298" s="38"/>
    </row>
    <row r="13299" spans="6:6" x14ac:dyDescent="0.25">
      <c r="F13299" s="38"/>
    </row>
    <row r="13300" spans="6:6" x14ac:dyDescent="0.25">
      <c r="F13300" s="38"/>
    </row>
    <row r="13301" spans="6:6" x14ac:dyDescent="0.25">
      <c r="F13301" s="38"/>
    </row>
    <row r="13302" spans="6:6" x14ac:dyDescent="0.25">
      <c r="F13302" s="38"/>
    </row>
    <row r="13303" spans="6:6" x14ac:dyDescent="0.25">
      <c r="F13303" s="38"/>
    </row>
    <row r="13304" spans="6:6" x14ac:dyDescent="0.25">
      <c r="F13304" s="38"/>
    </row>
    <row r="13305" spans="6:6" x14ac:dyDescent="0.25">
      <c r="F13305" s="38"/>
    </row>
    <row r="13306" spans="6:6" x14ac:dyDescent="0.25">
      <c r="F13306" s="38"/>
    </row>
    <row r="13307" spans="6:6" x14ac:dyDescent="0.25">
      <c r="F13307" s="38"/>
    </row>
    <row r="13308" spans="6:6" x14ac:dyDescent="0.25">
      <c r="F13308" s="38"/>
    </row>
    <row r="13309" spans="6:6" x14ac:dyDescent="0.25">
      <c r="F13309" s="38"/>
    </row>
    <row r="13310" spans="6:6" x14ac:dyDescent="0.25">
      <c r="F13310" s="38"/>
    </row>
    <row r="13311" spans="6:6" x14ac:dyDescent="0.25">
      <c r="F13311" s="38"/>
    </row>
    <row r="13312" spans="6:6" x14ac:dyDescent="0.25">
      <c r="F13312" s="38"/>
    </row>
    <row r="13313" spans="6:6" x14ac:dyDescent="0.25">
      <c r="F13313" s="38"/>
    </row>
    <row r="13314" spans="6:6" x14ac:dyDescent="0.25">
      <c r="F13314" s="38"/>
    </row>
    <row r="13315" spans="6:6" x14ac:dyDescent="0.25">
      <c r="F13315" s="38"/>
    </row>
    <row r="13316" spans="6:6" x14ac:dyDescent="0.25">
      <c r="F13316" s="38"/>
    </row>
    <row r="13317" spans="6:6" x14ac:dyDescent="0.25">
      <c r="F13317" s="38"/>
    </row>
    <row r="13318" spans="6:6" x14ac:dyDescent="0.25">
      <c r="F13318" s="38"/>
    </row>
    <row r="13319" spans="6:6" x14ac:dyDescent="0.25">
      <c r="F13319" s="38"/>
    </row>
    <row r="13320" spans="6:6" x14ac:dyDescent="0.25">
      <c r="F13320" s="38"/>
    </row>
    <row r="13321" spans="6:6" x14ac:dyDescent="0.25">
      <c r="F13321" s="38"/>
    </row>
    <row r="13322" spans="6:6" x14ac:dyDescent="0.25">
      <c r="F13322" s="38"/>
    </row>
    <row r="13323" spans="6:6" x14ac:dyDescent="0.25">
      <c r="F13323" s="38"/>
    </row>
    <row r="13324" spans="6:6" x14ac:dyDescent="0.25">
      <c r="F13324" s="38"/>
    </row>
    <row r="13325" spans="6:6" x14ac:dyDescent="0.25">
      <c r="F13325" s="38"/>
    </row>
    <row r="13326" spans="6:6" x14ac:dyDescent="0.25">
      <c r="F13326" s="38"/>
    </row>
    <row r="13327" spans="6:6" x14ac:dyDescent="0.25">
      <c r="F13327" s="38"/>
    </row>
    <row r="13328" spans="6:6" x14ac:dyDescent="0.25">
      <c r="F13328" s="38"/>
    </row>
    <row r="13329" spans="6:6" x14ac:dyDescent="0.25">
      <c r="F13329" s="38"/>
    </row>
    <row r="13330" spans="6:6" x14ac:dyDescent="0.25">
      <c r="F13330" s="38"/>
    </row>
    <row r="13331" spans="6:6" x14ac:dyDescent="0.25">
      <c r="F13331" s="38"/>
    </row>
    <row r="13332" spans="6:6" x14ac:dyDescent="0.25">
      <c r="F13332" s="38"/>
    </row>
    <row r="13333" spans="6:6" x14ac:dyDescent="0.25">
      <c r="F13333" s="38"/>
    </row>
    <row r="13334" spans="6:6" x14ac:dyDescent="0.25">
      <c r="F13334" s="38"/>
    </row>
    <row r="13335" spans="6:6" x14ac:dyDescent="0.25">
      <c r="F13335" s="38"/>
    </row>
    <row r="13336" spans="6:6" x14ac:dyDescent="0.25">
      <c r="F13336" s="38"/>
    </row>
    <row r="13337" spans="6:6" x14ac:dyDescent="0.25">
      <c r="F13337" s="38"/>
    </row>
    <row r="13338" spans="6:6" x14ac:dyDescent="0.25">
      <c r="F13338" s="38"/>
    </row>
    <row r="13339" spans="6:6" x14ac:dyDescent="0.25">
      <c r="F13339" s="38"/>
    </row>
    <row r="13340" spans="6:6" x14ac:dyDescent="0.25">
      <c r="F13340" s="38"/>
    </row>
    <row r="13341" spans="6:6" x14ac:dyDescent="0.25">
      <c r="F13341" s="38"/>
    </row>
    <row r="13342" spans="6:6" x14ac:dyDescent="0.25">
      <c r="F13342" s="38"/>
    </row>
    <row r="13343" spans="6:6" x14ac:dyDescent="0.25">
      <c r="F13343" s="38"/>
    </row>
    <row r="13344" spans="6:6" x14ac:dyDescent="0.25">
      <c r="F13344" s="38"/>
    </row>
    <row r="13345" spans="6:6" x14ac:dyDescent="0.25">
      <c r="F13345" s="38"/>
    </row>
    <row r="13346" spans="6:6" x14ac:dyDescent="0.25">
      <c r="F13346" s="38"/>
    </row>
    <row r="13347" spans="6:6" x14ac:dyDescent="0.25">
      <c r="F13347" s="38"/>
    </row>
    <row r="13348" spans="6:6" x14ac:dyDescent="0.25">
      <c r="F13348" s="38"/>
    </row>
    <row r="13349" spans="6:6" x14ac:dyDescent="0.25">
      <c r="F13349" s="38"/>
    </row>
    <row r="13350" spans="6:6" x14ac:dyDescent="0.25">
      <c r="F13350" s="38"/>
    </row>
    <row r="13351" spans="6:6" x14ac:dyDescent="0.25">
      <c r="F13351" s="38"/>
    </row>
    <row r="13352" spans="6:6" x14ac:dyDescent="0.25">
      <c r="F13352" s="38"/>
    </row>
    <row r="13353" spans="6:6" x14ac:dyDescent="0.25">
      <c r="F13353" s="38"/>
    </row>
    <row r="13354" spans="6:6" x14ac:dyDescent="0.25">
      <c r="F13354" s="38"/>
    </row>
    <row r="13355" spans="6:6" x14ac:dyDescent="0.25">
      <c r="F13355" s="38"/>
    </row>
    <row r="13356" spans="6:6" x14ac:dyDescent="0.25">
      <c r="F13356" s="38"/>
    </row>
    <row r="13357" spans="6:6" x14ac:dyDescent="0.25">
      <c r="F13357" s="38"/>
    </row>
    <row r="13358" spans="6:6" x14ac:dyDescent="0.25">
      <c r="F13358" s="38"/>
    </row>
    <row r="13359" spans="6:6" x14ac:dyDescent="0.25">
      <c r="F13359" s="38"/>
    </row>
    <row r="13360" spans="6:6" x14ac:dyDescent="0.25">
      <c r="F13360" s="38"/>
    </row>
    <row r="13361" spans="6:6" x14ac:dyDescent="0.25">
      <c r="F13361" s="38"/>
    </row>
    <row r="13362" spans="6:6" x14ac:dyDescent="0.25">
      <c r="F13362" s="38"/>
    </row>
    <row r="13363" spans="6:6" x14ac:dyDescent="0.25">
      <c r="F13363" s="38"/>
    </row>
    <row r="13364" spans="6:6" x14ac:dyDescent="0.25">
      <c r="F13364" s="38"/>
    </row>
    <row r="13365" spans="6:6" x14ac:dyDescent="0.25">
      <c r="F13365" s="38"/>
    </row>
    <row r="13366" spans="6:6" x14ac:dyDescent="0.25">
      <c r="F13366" s="38"/>
    </row>
    <row r="13367" spans="6:6" x14ac:dyDescent="0.25">
      <c r="F13367" s="38"/>
    </row>
    <row r="13368" spans="6:6" x14ac:dyDescent="0.25">
      <c r="F13368" s="38"/>
    </row>
    <row r="13369" spans="6:6" x14ac:dyDescent="0.25">
      <c r="F13369" s="38"/>
    </row>
    <row r="13370" spans="6:6" x14ac:dyDescent="0.25">
      <c r="F13370" s="38"/>
    </row>
    <row r="13371" spans="6:6" x14ac:dyDescent="0.25">
      <c r="F13371" s="38"/>
    </row>
    <row r="13372" spans="6:6" x14ac:dyDescent="0.25">
      <c r="F13372" s="38"/>
    </row>
    <row r="13373" spans="6:6" x14ac:dyDescent="0.25">
      <c r="F13373" s="38"/>
    </row>
    <row r="13374" spans="6:6" x14ac:dyDescent="0.25">
      <c r="F13374" s="38"/>
    </row>
    <row r="13375" spans="6:6" x14ac:dyDescent="0.25">
      <c r="F13375" s="38"/>
    </row>
    <row r="13376" spans="6:6" x14ac:dyDescent="0.25">
      <c r="F13376" s="38"/>
    </row>
    <row r="13377" spans="6:6" x14ac:dyDescent="0.25">
      <c r="F13377" s="38"/>
    </row>
    <row r="13378" spans="6:6" x14ac:dyDescent="0.25">
      <c r="F13378" s="38"/>
    </row>
    <row r="13379" spans="6:6" x14ac:dyDescent="0.25">
      <c r="F13379" s="38"/>
    </row>
    <row r="13380" spans="6:6" x14ac:dyDescent="0.25">
      <c r="F13380" s="38"/>
    </row>
    <row r="13381" spans="6:6" x14ac:dyDescent="0.25">
      <c r="F13381" s="38"/>
    </row>
    <row r="13382" spans="6:6" x14ac:dyDescent="0.25">
      <c r="F13382" s="38"/>
    </row>
    <row r="13383" spans="6:6" x14ac:dyDescent="0.25">
      <c r="F13383" s="38"/>
    </row>
    <row r="13384" spans="6:6" x14ac:dyDescent="0.25">
      <c r="F13384" s="38"/>
    </row>
    <row r="13385" spans="6:6" x14ac:dyDescent="0.25">
      <c r="F13385" s="38"/>
    </row>
    <row r="13386" spans="6:6" x14ac:dyDescent="0.25">
      <c r="F13386" s="38"/>
    </row>
    <row r="13387" spans="6:6" x14ac:dyDescent="0.25">
      <c r="F13387" s="38"/>
    </row>
    <row r="13388" spans="6:6" x14ac:dyDescent="0.25">
      <c r="F13388" s="38"/>
    </row>
    <row r="13389" spans="6:6" x14ac:dyDescent="0.25">
      <c r="F13389" s="38"/>
    </row>
    <row r="13390" spans="6:6" x14ac:dyDescent="0.25">
      <c r="F13390" s="38"/>
    </row>
    <row r="13391" spans="6:6" x14ac:dyDescent="0.25">
      <c r="F13391" s="38"/>
    </row>
    <row r="13392" spans="6:6" x14ac:dyDescent="0.25">
      <c r="F13392" s="38"/>
    </row>
    <row r="13393" spans="6:6" x14ac:dyDescent="0.25">
      <c r="F13393" s="38"/>
    </row>
    <row r="13394" spans="6:6" x14ac:dyDescent="0.25">
      <c r="F13394" s="38"/>
    </row>
    <row r="13395" spans="6:6" x14ac:dyDescent="0.25">
      <c r="F13395" s="38"/>
    </row>
    <row r="13396" spans="6:6" x14ac:dyDescent="0.25">
      <c r="F13396" s="38"/>
    </row>
    <row r="13397" spans="6:6" x14ac:dyDescent="0.25">
      <c r="F13397" s="38"/>
    </row>
    <row r="13398" spans="6:6" x14ac:dyDescent="0.25">
      <c r="F13398" s="38"/>
    </row>
    <row r="13399" spans="6:6" x14ac:dyDescent="0.25">
      <c r="F13399" s="38"/>
    </row>
    <row r="13400" spans="6:6" x14ac:dyDescent="0.25">
      <c r="F13400" s="38"/>
    </row>
    <row r="13401" spans="6:6" x14ac:dyDescent="0.25">
      <c r="F13401" s="38"/>
    </row>
    <row r="13402" spans="6:6" x14ac:dyDescent="0.25">
      <c r="F13402" s="38"/>
    </row>
    <row r="13403" spans="6:6" x14ac:dyDescent="0.25">
      <c r="F13403" s="38"/>
    </row>
    <row r="13404" spans="6:6" x14ac:dyDescent="0.25">
      <c r="F13404" s="38"/>
    </row>
    <row r="13405" spans="6:6" x14ac:dyDescent="0.25">
      <c r="F13405" s="38"/>
    </row>
    <row r="13406" spans="6:6" x14ac:dyDescent="0.25">
      <c r="F13406" s="38"/>
    </row>
    <row r="13407" spans="6:6" x14ac:dyDescent="0.25">
      <c r="F13407" s="38"/>
    </row>
    <row r="13408" spans="6:6" x14ac:dyDescent="0.25">
      <c r="F13408" s="38"/>
    </row>
    <row r="13409" spans="6:6" x14ac:dyDescent="0.25">
      <c r="F13409" s="38"/>
    </row>
    <row r="13410" spans="6:6" x14ac:dyDescent="0.25">
      <c r="F13410" s="38"/>
    </row>
    <row r="13411" spans="6:6" x14ac:dyDescent="0.25">
      <c r="F13411" s="38"/>
    </row>
    <row r="13412" spans="6:6" x14ac:dyDescent="0.25">
      <c r="F13412" s="38"/>
    </row>
    <row r="13413" spans="6:6" x14ac:dyDescent="0.25">
      <c r="F13413" s="38"/>
    </row>
    <row r="13414" spans="6:6" x14ac:dyDescent="0.25">
      <c r="F13414" s="38"/>
    </row>
    <row r="13415" spans="6:6" x14ac:dyDescent="0.25">
      <c r="F13415" s="38"/>
    </row>
    <row r="13416" spans="6:6" x14ac:dyDescent="0.25">
      <c r="F13416" s="38"/>
    </row>
    <row r="13417" spans="6:6" x14ac:dyDescent="0.25">
      <c r="F13417" s="38"/>
    </row>
    <row r="13418" spans="6:6" x14ac:dyDescent="0.25">
      <c r="F13418" s="38"/>
    </row>
    <row r="13419" spans="6:6" x14ac:dyDescent="0.25">
      <c r="F13419" s="38"/>
    </row>
    <row r="13420" spans="6:6" x14ac:dyDescent="0.25">
      <c r="F13420" s="38"/>
    </row>
    <row r="13421" spans="6:6" x14ac:dyDescent="0.25">
      <c r="F13421" s="38"/>
    </row>
    <row r="13422" spans="6:6" x14ac:dyDescent="0.25">
      <c r="F13422" s="38"/>
    </row>
    <row r="13423" spans="6:6" x14ac:dyDescent="0.25">
      <c r="F13423" s="38"/>
    </row>
    <row r="13424" spans="6:6" x14ac:dyDescent="0.25">
      <c r="F13424" s="38"/>
    </row>
    <row r="13425" spans="6:6" x14ac:dyDescent="0.25">
      <c r="F13425" s="38"/>
    </row>
    <row r="13426" spans="6:6" x14ac:dyDescent="0.25">
      <c r="F13426" s="38"/>
    </row>
    <row r="13427" spans="6:6" x14ac:dyDescent="0.25">
      <c r="F13427" s="38"/>
    </row>
    <row r="13428" spans="6:6" x14ac:dyDescent="0.25">
      <c r="F13428" s="38"/>
    </row>
    <row r="13429" spans="6:6" x14ac:dyDescent="0.25">
      <c r="F13429" s="38"/>
    </row>
    <row r="13430" spans="6:6" x14ac:dyDescent="0.25">
      <c r="F13430" s="38"/>
    </row>
    <row r="13431" spans="6:6" x14ac:dyDescent="0.25">
      <c r="F13431" s="38"/>
    </row>
    <row r="13432" spans="6:6" x14ac:dyDescent="0.25">
      <c r="F13432" s="38"/>
    </row>
    <row r="13433" spans="6:6" x14ac:dyDescent="0.25">
      <c r="F13433" s="38"/>
    </row>
    <row r="13434" spans="6:6" x14ac:dyDescent="0.25">
      <c r="F13434" s="38"/>
    </row>
    <row r="13435" spans="6:6" x14ac:dyDescent="0.25">
      <c r="F13435" s="38"/>
    </row>
    <row r="13436" spans="6:6" x14ac:dyDescent="0.25">
      <c r="F13436" s="38"/>
    </row>
    <row r="13437" spans="6:6" x14ac:dyDescent="0.25">
      <c r="F13437" s="38"/>
    </row>
    <row r="13438" spans="6:6" x14ac:dyDescent="0.25">
      <c r="F13438" s="38"/>
    </row>
    <row r="13439" spans="6:6" x14ac:dyDescent="0.25">
      <c r="F13439" s="38"/>
    </row>
    <row r="13440" spans="6:6" x14ac:dyDescent="0.25">
      <c r="F13440" s="38"/>
    </row>
    <row r="13441" spans="6:6" x14ac:dyDescent="0.25">
      <c r="F13441" s="38"/>
    </row>
    <row r="13442" spans="6:6" x14ac:dyDescent="0.25">
      <c r="F13442" s="38"/>
    </row>
    <row r="13443" spans="6:6" x14ac:dyDescent="0.25">
      <c r="F13443" s="38"/>
    </row>
    <row r="13444" spans="6:6" x14ac:dyDescent="0.25">
      <c r="F13444" s="38"/>
    </row>
    <row r="13445" spans="6:6" x14ac:dyDescent="0.25">
      <c r="F13445" s="38"/>
    </row>
    <row r="13446" spans="6:6" x14ac:dyDescent="0.25">
      <c r="F13446" s="38"/>
    </row>
    <row r="13447" spans="6:6" x14ac:dyDescent="0.25">
      <c r="F13447" s="38"/>
    </row>
    <row r="13448" spans="6:6" x14ac:dyDescent="0.25">
      <c r="F13448" s="38"/>
    </row>
    <row r="13449" spans="6:6" x14ac:dyDescent="0.25">
      <c r="F13449" s="38"/>
    </row>
    <row r="13450" spans="6:6" x14ac:dyDescent="0.25">
      <c r="F13450" s="38"/>
    </row>
    <row r="13451" spans="6:6" x14ac:dyDescent="0.25">
      <c r="F13451" s="38"/>
    </row>
    <row r="13452" spans="6:6" x14ac:dyDescent="0.25">
      <c r="F13452" s="38"/>
    </row>
    <row r="13453" spans="6:6" x14ac:dyDescent="0.25">
      <c r="F13453" s="38"/>
    </row>
    <row r="13454" spans="6:6" x14ac:dyDescent="0.25">
      <c r="F13454" s="38"/>
    </row>
    <row r="13455" spans="6:6" x14ac:dyDescent="0.25">
      <c r="F13455" s="38"/>
    </row>
    <row r="13456" spans="6:6" x14ac:dyDescent="0.25">
      <c r="F13456" s="38"/>
    </row>
    <row r="13457" spans="6:6" x14ac:dyDescent="0.25">
      <c r="F13457" s="38"/>
    </row>
    <row r="13458" spans="6:6" x14ac:dyDescent="0.25">
      <c r="F13458" s="38"/>
    </row>
    <row r="13459" spans="6:6" x14ac:dyDescent="0.25">
      <c r="F13459" s="38"/>
    </row>
    <row r="13460" spans="6:6" x14ac:dyDescent="0.25">
      <c r="F13460" s="38"/>
    </row>
    <row r="13461" spans="6:6" x14ac:dyDescent="0.25">
      <c r="F13461" s="38"/>
    </row>
    <row r="13462" spans="6:6" x14ac:dyDescent="0.25">
      <c r="F13462" s="38"/>
    </row>
    <row r="13463" spans="6:6" x14ac:dyDescent="0.25">
      <c r="F13463" s="38"/>
    </row>
    <row r="13464" spans="6:6" x14ac:dyDescent="0.25">
      <c r="F13464" s="38"/>
    </row>
    <row r="13465" spans="6:6" x14ac:dyDescent="0.25">
      <c r="F13465" s="38"/>
    </row>
    <row r="13466" spans="6:6" x14ac:dyDescent="0.25">
      <c r="F13466" s="38"/>
    </row>
    <row r="13467" spans="6:6" x14ac:dyDescent="0.25">
      <c r="F13467" s="38"/>
    </row>
    <row r="13468" spans="6:6" x14ac:dyDescent="0.25">
      <c r="F13468" s="38"/>
    </row>
    <row r="13469" spans="6:6" x14ac:dyDescent="0.25">
      <c r="F13469" s="38"/>
    </row>
    <row r="13470" spans="6:6" x14ac:dyDescent="0.25">
      <c r="F13470" s="38"/>
    </row>
    <row r="13471" spans="6:6" x14ac:dyDescent="0.25">
      <c r="F13471" s="38"/>
    </row>
    <row r="13472" spans="6:6" x14ac:dyDescent="0.25">
      <c r="F13472" s="38"/>
    </row>
    <row r="13473" spans="6:6" x14ac:dyDescent="0.25">
      <c r="F13473" s="38"/>
    </row>
    <row r="13474" spans="6:6" x14ac:dyDescent="0.25">
      <c r="F13474" s="38"/>
    </row>
    <row r="13475" spans="6:6" x14ac:dyDescent="0.25">
      <c r="F13475" s="38"/>
    </row>
    <row r="13476" spans="6:6" x14ac:dyDescent="0.25">
      <c r="F13476" s="38"/>
    </row>
    <row r="13477" spans="6:6" x14ac:dyDescent="0.25">
      <c r="F13477" s="38"/>
    </row>
    <row r="13478" spans="6:6" x14ac:dyDescent="0.25">
      <c r="F13478" s="38"/>
    </row>
    <row r="13479" spans="6:6" x14ac:dyDescent="0.25">
      <c r="F13479" s="38"/>
    </row>
    <row r="13480" spans="6:6" x14ac:dyDescent="0.25">
      <c r="F13480" s="38"/>
    </row>
    <row r="13481" spans="6:6" x14ac:dyDescent="0.25">
      <c r="F13481" s="38"/>
    </row>
    <row r="13482" spans="6:6" x14ac:dyDescent="0.25">
      <c r="F13482" s="38"/>
    </row>
    <row r="13483" spans="6:6" x14ac:dyDescent="0.25">
      <c r="F13483" s="38"/>
    </row>
    <row r="13484" spans="6:6" x14ac:dyDescent="0.25">
      <c r="F13484" s="38"/>
    </row>
    <row r="13485" spans="6:6" x14ac:dyDescent="0.25">
      <c r="F13485" s="38"/>
    </row>
    <row r="13486" spans="6:6" x14ac:dyDescent="0.25">
      <c r="F13486" s="38"/>
    </row>
    <row r="13487" spans="6:6" x14ac:dyDescent="0.25">
      <c r="F13487" s="38"/>
    </row>
    <row r="13488" spans="6:6" x14ac:dyDescent="0.25">
      <c r="F13488" s="38"/>
    </row>
    <row r="13489" spans="6:6" x14ac:dyDescent="0.25">
      <c r="F13489" s="38"/>
    </row>
    <row r="13490" spans="6:6" x14ac:dyDescent="0.25">
      <c r="F13490" s="38"/>
    </row>
    <row r="13491" spans="6:6" x14ac:dyDescent="0.25">
      <c r="F13491" s="38"/>
    </row>
    <row r="13492" spans="6:6" x14ac:dyDescent="0.25">
      <c r="F13492" s="38"/>
    </row>
    <row r="13493" spans="6:6" x14ac:dyDescent="0.25">
      <c r="F13493" s="38"/>
    </row>
    <row r="13494" spans="6:6" x14ac:dyDescent="0.25">
      <c r="F13494" s="38"/>
    </row>
    <row r="13495" spans="6:6" x14ac:dyDescent="0.25">
      <c r="F13495" s="38"/>
    </row>
    <row r="13496" spans="6:6" x14ac:dyDescent="0.25">
      <c r="F13496" s="38"/>
    </row>
    <row r="13497" spans="6:6" x14ac:dyDescent="0.25">
      <c r="F13497" s="38"/>
    </row>
    <row r="13498" spans="6:6" x14ac:dyDescent="0.25">
      <c r="F13498" s="38"/>
    </row>
    <row r="13499" spans="6:6" x14ac:dyDescent="0.25">
      <c r="F13499" s="38"/>
    </row>
    <row r="13500" spans="6:6" x14ac:dyDescent="0.25">
      <c r="F13500" s="38"/>
    </row>
    <row r="13501" spans="6:6" x14ac:dyDescent="0.25">
      <c r="F13501" s="38"/>
    </row>
    <row r="13502" spans="6:6" x14ac:dyDescent="0.25">
      <c r="F13502" s="38"/>
    </row>
    <row r="13503" spans="6:6" x14ac:dyDescent="0.25">
      <c r="F13503" s="38"/>
    </row>
    <row r="13504" spans="6:6" x14ac:dyDescent="0.25">
      <c r="F13504" s="38"/>
    </row>
    <row r="13505" spans="6:6" x14ac:dyDescent="0.25">
      <c r="F13505" s="38"/>
    </row>
    <row r="13506" spans="6:6" x14ac:dyDescent="0.25">
      <c r="F13506" s="38"/>
    </row>
    <row r="13507" spans="6:6" x14ac:dyDescent="0.25">
      <c r="F13507" s="38"/>
    </row>
    <row r="13508" spans="6:6" x14ac:dyDescent="0.25">
      <c r="F13508" s="38"/>
    </row>
    <row r="13509" spans="6:6" x14ac:dyDescent="0.25">
      <c r="F13509" s="38"/>
    </row>
    <row r="13510" spans="6:6" x14ac:dyDescent="0.25">
      <c r="F13510" s="38"/>
    </row>
    <row r="13511" spans="6:6" x14ac:dyDescent="0.25">
      <c r="F13511" s="38"/>
    </row>
    <row r="13512" spans="6:6" x14ac:dyDescent="0.25">
      <c r="F13512" s="38"/>
    </row>
    <row r="13513" spans="6:6" x14ac:dyDescent="0.25">
      <c r="F13513" s="38"/>
    </row>
    <row r="13514" spans="6:6" x14ac:dyDescent="0.25">
      <c r="F13514" s="38"/>
    </row>
    <row r="13515" spans="6:6" x14ac:dyDescent="0.25">
      <c r="F13515" s="38"/>
    </row>
    <row r="13516" spans="6:6" x14ac:dyDescent="0.25">
      <c r="F13516" s="38"/>
    </row>
    <row r="13517" spans="6:6" x14ac:dyDescent="0.25">
      <c r="F13517" s="38"/>
    </row>
    <row r="13518" spans="6:6" x14ac:dyDescent="0.25">
      <c r="F13518" s="38"/>
    </row>
    <row r="13519" spans="6:6" x14ac:dyDescent="0.25">
      <c r="F13519" s="38"/>
    </row>
    <row r="13520" spans="6:6" x14ac:dyDescent="0.25">
      <c r="F13520" s="38"/>
    </row>
    <row r="13521" spans="6:6" x14ac:dyDescent="0.25">
      <c r="F13521" s="38"/>
    </row>
    <row r="13522" spans="6:6" x14ac:dyDescent="0.25">
      <c r="F13522" s="38"/>
    </row>
    <row r="13523" spans="6:6" x14ac:dyDescent="0.25">
      <c r="F13523" s="38"/>
    </row>
    <row r="13524" spans="6:6" x14ac:dyDescent="0.25">
      <c r="F13524" s="38"/>
    </row>
    <row r="13525" spans="6:6" x14ac:dyDescent="0.25">
      <c r="F13525" s="38"/>
    </row>
    <row r="13526" spans="6:6" x14ac:dyDescent="0.25">
      <c r="F13526" s="38"/>
    </row>
    <row r="13527" spans="6:6" x14ac:dyDescent="0.25">
      <c r="F13527" s="38"/>
    </row>
    <row r="13528" spans="6:6" x14ac:dyDescent="0.25">
      <c r="F13528" s="38"/>
    </row>
    <row r="13529" spans="6:6" x14ac:dyDescent="0.25">
      <c r="F13529" s="38"/>
    </row>
    <row r="13530" spans="6:6" x14ac:dyDescent="0.25">
      <c r="F13530" s="38"/>
    </row>
    <row r="13531" spans="6:6" x14ac:dyDescent="0.25">
      <c r="F13531" s="38"/>
    </row>
    <row r="13532" spans="6:6" x14ac:dyDescent="0.25">
      <c r="F13532" s="38"/>
    </row>
    <row r="13533" spans="6:6" x14ac:dyDescent="0.25">
      <c r="F13533" s="38"/>
    </row>
    <row r="13534" spans="6:6" x14ac:dyDescent="0.25">
      <c r="F13534" s="38"/>
    </row>
    <row r="13535" spans="6:6" x14ac:dyDescent="0.25">
      <c r="F13535" s="38"/>
    </row>
    <row r="13536" spans="6:6" x14ac:dyDescent="0.25">
      <c r="F13536" s="38"/>
    </row>
    <row r="13537" spans="6:6" x14ac:dyDescent="0.25">
      <c r="F13537" s="38"/>
    </row>
    <row r="13538" spans="6:6" x14ac:dyDescent="0.25">
      <c r="F13538" s="38"/>
    </row>
    <row r="13539" spans="6:6" x14ac:dyDescent="0.25">
      <c r="F13539" s="38"/>
    </row>
    <row r="13540" spans="6:6" x14ac:dyDescent="0.25">
      <c r="F13540" s="38"/>
    </row>
    <row r="13541" spans="6:6" x14ac:dyDescent="0.25">
      <c r="F13541" s="38"/>
    </row>
    <row r="13542" spans="6:6" x14ac:dyDescent="0.25">
      <c r="F13542" s="38"/>
    </row>
    <row r="13543" spans="6:6" x14ac:dyDescent="0.25">
      <c r="F13543" s="38"/>
    </row>
    <row r="13544" spans="6:6" x14ac:dyDescent="0.25">
      <c r="F13544" s="38"/>
    </row>
    <row r="13545" spans="6:6" x14ac:dyDescent="0.25">
      <c r="F13545" s="38"/>
    </row>
    <row r="13546" spans="6:6" x14ac:dyDescent="0.25">
      <c r="F13546" s="38"/>
    </row>
    <row r="13547" spans="6:6" x14ac:dyDescent="0.25">
      <c r="F13547" s="38"/>
    </row>
    <row r="13548" spans="6:6" x14ac:dyDescent="0.25">
      <c r="F13548" s="38"/>
    </row>
    <row r="13549" spans="6:6" x14ac:dyDescent="0.25">
      <c r="F13549" s="38"/>
    </row>
    <row r="13550" spans="6:6" x14ac:dyDescent="0.25">
      <c r="F13550" s="38"/>
    </row>
    <row r="13551" spans="6:6" x14ac:dyDescent="0.25">
      <c r="F13551" s="38"/>
    </row>
    <row r="13552" spans="6:6" x14ac:dyDescent="0.25">
      <c r="F13552" s="38"/>
    </row>
    <row r="13553" spans="6:6" x14ac:dyDescent="0.25">
      <c r="F13553" s="38"/>
    </row>
    <row r="13554" spans="6:6" x14ac:dyDescent="0.25">
      <c r="F13554" s="38"/>
    </row>
    <row r="13555" spans="6:6" x14ac:dyDescent="0.25">
      <c r="F13555" s="38"/>
    </row>
    <row r="13556" spans="6:6" x14ac:dyDescent="0.25">
      <c r="F13556" s="38"/>
    </row>
    <row r="13557" spans="6:6" x14ac:dyDescent="0.25">
      <c r="F13557" s="38"/>
    </row>
    <row r="13558" spans="6:6" x14ac:dyDescent="0.25">
      <c r="F13558" s="38"/>
    </row>
    <row r="13559" spans="6:6" x14ac:dyDescent="0.25">
      <c r="F13559" s="38"/>
    </row>
    <row r="13560" spans="6:6" x14ac:dyDescent="0.25">
      <c r="F13560" s="38"/>
    </row>
    <row r="13561" spans="6:6" x14ac:dyDescent="0.25">
      <c r="F13561" s="38"/>
    </row>
    <row r="13562" spans="6:6" x14ac:dyDescent="0.25">
      <c r="F13562" s="38"/>
    </row>
    <row r="13563" spans="6:6" x14ac:dyDescent="0.25">
      <c r="F13563" s="38"/>
    </row>
    <row r="13564" spans="6:6" x14ac:dyDescent="0.25">
      <c r="F13564" s="38"/>
    </row>
    <row r="13565" spans="6:6" x14ac:dyDescent="0.25">
      <c r="F13565" s="38"/>
    </row>
    <row r="13566" spans="6:6" x14ac:dyDescent="0.25">
      <c r="F13566" s="38"/>
    </row>
    <row r="13567" spans="6:6" x14ac:dyDescent="0.25">
      <c r="F13567" s="38"/>
    </row>
    <row r="13568" spans="6:6" x14ac:dyDescent="0.25">
      <c r="F13568" s="38"/>
    </row>
    <row r="13569" spans="6:6" x14ac:dyDescent="0.25">
      <c r="F13569" s="38"/>
    </row>
    <row r="13570" spans="6:6" x14ac:dyDescent="0.25">
      <c r="F13570" s="38"/>
    </row>
    <row r="13571" spans="6:6" x14ac:dyDescent="0.25">
      <c r="F13571" s="38"/>
    </row>
    <row r="13572" spans="6:6" x14ac:dyDescent="0.25">
      <c r="F13572" s="38"/>
    </row>
    <row r="13573" spans="6:6" x14ac:dyDescent="0.25">
      <c r="F13573" s="38"/>
    </row>
    <row r="13574" spans="6:6" x14ac:dyDescent="0.25">
      <c r="F13574" s="38"/>
    </row>
    <row r="13575" spans="6:6" x14ac:dyDescent="0.25">
      <c r="F13575" s="38"/>
    </row>
    <row r="13576" spans="6:6" x14ac:dyDescent="0.25">
      <c r="F13576" s="38"/>
    </row>
    <row r="13577" spans="6:6" x14ac:dyDescent="0.25">
      <c r="F13577" s="38"/>
    </row>
    <row r="13578" spans="6:6" x14ac:dyDescent="0.25">
      <c r="F13578" s="38"/>
    </row>
    <row r="13579" spans="6:6" x14ac:dyDescent="0.25">
      <c r="F13579" s="38"/>
    </row>
    <row r="13580" spans="6:6" x14ac:dyDescent="0.25">
      <c r="F13580" s="38"/>
    </row>
    <row r="13581" spans="6:6" x14ac:dyDescent="0.25">
      <c r="F13581" s="38"/>
    </row>
    <row r="13582" spans="6:6" x14ac:dyDescent="0.25">
      <c r="F13582" s="38"/>
    </row>
    <row r="13583" spans="6:6" x14ac:dyDescent="0.25">
      <c r="F13583" s="38"/>
    </row>
    <row r="13584" spans="6:6" x14ac:dyDescent="0.25">
      <c r="F13584" s="38"/>
    </row>
    <row r="13585" spans="6:6" x14ac:dyDescent="0.25">
      <c r="F13585" s="38"/>
    </row>
    <row r="13586" spans="6:6" x14ac:dyDescent="0.25">
      <c r="F13586" s="38"/>
    </row>
    <row r="13587" spans="6:6" x14ac:dyDescent="0.25">
      <c r="F13587" s="38"/>
    </row>
    <row r="13588" spans="6:6" x14ac:dyDescent="0.25">
      <c r="F13588" s="38"/>
    </row>
    <row r="13589" spans="6:6" x14ac:dyDescent="0.25">
      <c r="F13589" s="38"/>
    </row>
    <row r="13590" spans="6:6" x14ac:dyDescent="0.25">
      <c r="F13590" s="38"/>
    </row>
    <row r="13591" spans="6:6" x14ac:dyDescent="0.25">
      <c r="F13591" s="38"/>
    </row>
    <row r="13592" spans="6:6" x14ac:dyDescent="0.25">
      <c r="F13592" s="38"/>
    </row>
    <row r="13593" spans="6:6" x14ac:dyDescent="0.25">
      <c r="F13593" s="38"/>
    </row>
    <row r="13594" spans="6:6" x14ac:dyDescent="0.25">
      <c r="F13594" s="38"/>
    </row>
    <row r="13595" spans="6:6" x14ac:dyDescent="0.25">
      <c r="F13595" s="38"/>
    </row>
    <row r="13596" spans="6:6" x14ac:dyDescent="0.25">
      <c r="F13596" s="38"/>
    </row>
    <row r="13597" spans="6:6" x14ac:dyDescent="0.25">
      <c r="F13597" s="38"/>
    </row>
    <row r="13598" spans="6:6" x14ac:dyDescent="0.25">
      <c r="F13598" s="38"/>
    </row>
    <row r="13599" spans="6:6" x14ac:dyDescent="0.25">
      <c r="F13599" s="38"/>
    </row>
    <row r="13600" spans="6:6" x14ac:dyDescent="0.25">
      <c r="F13600" s="38"/>
    </row>
    <row r="13601" spans="6:6" x14ac:dyDescent="0.25">
      <c r="F13601" s="38"/>
    </row>
    <row r="13602" spans="6:6" x14ac:dyDescent="0.25">
      <c r="F13602" s="38"/>
    </row>
    <row r="13603" spans="6:6" x14ac:dyDescent="0.25">
      <c r="F13603" s="38"/>
    </row>
    <row r="13604" spans="6:6" x14ac:dyDescent="0.25">
      <c r="F13604" s="38"/>
    </row>
    <row r="13605" spans="6:6" x14ac:dyDescent="0.25">
      <c r="F13605" s="38"/>
    </row>
    <row r="13606" spans="6:6" x14ac:dyDescent="0.25">
      <c r="F13606" s="38"/>
    </row>
    <row r="13607" spans="6:6" x14ac:dyDescent="0.25">
      <c r="F13607" s="38"/>
    </row>
    <row r="13608" spans="6:6" x14ac:dyDescent="0.25">
      <c r="F13608" s="38"/>
    </row>
    <row r="13609" spans="6:6" x14ac:dyDescent="0.25">
      <c r="F13609" s="38"/>
    </row>
    <row r="13610" spans="6:6" x14ac:dyDescent="0.25">
      <c r="F13610" s="38"/>
    </row>
    <row r="13611" spans="6:6" x14ac:dyDescent="0.25">
      <c r="F13611" s="38"/>
    </row>
    <row r="13612" spans="6:6" x14ac:dyDescent="0.25">
      <c r="F13612" s="38"/>
    </row>
    <row r="13613" spans="6:6" x14ac:dyDescent="0.25">
      <c r="F13613" s="38"/>
    </row>
    <row r="13614" spans="6:6" x14ac:dyDescent="0.25">
      <c r="F13614" s="38"/>
    </row>
    <row r="13615" spans="6:6" x14ac:dyDescent="0.25">
      <c r="F13615" s="38"/>
    </row>
    <row r="13616" spans="6:6" x14ac:dyDescent="0.25">
      <c r="F13616" s="38"/>
    </row>
    <row r="13617" spans="6:6" x14ac:dyDescent="0.25">
      <c r="F13617" s="38"/>
    </row>
    <row r="13618" spans="6:6" x14ac:dyDescent="0.25">
      <c r="F13618" s="38"/>
    </row>
    <row r="13619" spans="6:6" x14ac:dyDescent="0.25">
      <c r="F13619" s="38"/>
    </row>
    <row r="13620" spans="6:6" x14ac:dyDescent="0.25">
      <c r="F13620" s="38"/>
    </row>
    <row r="13621" spans="6:6" x14ac:dyDescent="0.25">
      <c r="F13621" s="38"/>
    </row>
    <row r="13622" spans="6:6" x14ac:dyDescent="0.25">
      <c r="F13622" s="38"/>
    </row>
    <row r="13623" spans="6:6" x14ac:dyDescent="0.25">
      <c r="F13623" s="38"/>
    </row>
    <row r="13624" spans="6:6" x14ac:dyDescent="0.25">
      <c r="F13624" s="38"/>
    </row>
    <row r="13625" spans="6:6" x14ac:dyDescent="0.25">
      <c r="F13625" s="38"/>
    </row>
    <row r="13626" spans="6:6" x14ac:dyDescent="0.25">
      <c r="F13626" s="38"/>
    </row>
    <row r="13627" spans="6:6" x14ac:dyDescent="0.25">
      <c r="F13627" s="38"/>
    </row>
    <row r="13628" spans="6:6" x14ac:dyDescent="0.25">
      <c r="F13628" s="38"/>
    </row>
    <row r="13629" spans="6:6" x14ac:dyDescent="0.25">
      <c r="F13629" s="38"/>
    </row>
    <row r="13630" spans="6:6" x14ac:dyDescent="0.25">
      <c r="F13630" s="38"/>
    </row>
    <row r="13631" spans="6:6" x14ac:dyDescent="0.25">
      <c r="F13631" s="38"/>
    </row>
    <row r="13632" spans="6:6" x14ac:dyDescent="0.25">
      <c r="F13632" s="38"/>
    </row>
    <row r="13633" spans="6:6" x14ac:dyDescent="0.25">
      <c r="F13633" s="38"/>
    </row>
    <row r="13634" spans="6:6" x14ac:dyDescent="0.25">
      <c r="F13634" s="38"/>
    </row>
    <row r="13635" spans="6:6" x14ac:dyDescent="0.25">
      <c r="F13635" s="38"/>
    </row>
    <row r="13636" spans="6:6" x14ac:dyDescent="0.25">
      <c r="F13636" s="38"/>
    </row>
    <row r="13637" spans="6:6" x14ac:dyDescent="0.25">
      <c r="F13637" s="38"/>
    </row>
    <row r="13638" spans="6:6" x14ac:dyDescent="0.25">
      <c r="F13638" s="38"/>
    </row>
    <row r="13639" spans="6:6" x14ac:dyDescent="0.25">
      <c r="F13639" s="38"/>
    </row>
    <row r="13640" spans="6:6" x14ac:dyDescent="0.25">
      <c r="F13640" s="38"/>
    </row>
    <row r="13641" spans="6:6" x14ac:dyDescent="0.25">
      <c r="F13641" s="38"/>
    </row>
    <row r="13642" spans="6:6" x14ac:dyDescent="0.25">
      <c r="F13642" s="38"/>
    </row>
    <row r="13643" spans="6:6" x14ac:dyDescent="0.25">
      <c r="F13643" s="38"/>
    </row>
    <row r="13644" spans="6:6" x14ac:dyDescent="0.25">
      <c r="F13644" s="38"/>
    </row>
    <row r="13645" spans="6:6" x14ac:dyDescent="0.25">
      <c r="F13645" s="38"/>
    </row>
    <row r="13646" spans="6:6" x14ac:dyDescent="0.25">
      <c r="F13646" s="38"/>
    </row>
    <row r="13647" spans="6:6" x14ac:dyDescent="0.25">
      <c r="F13647" s="38"/>
    </row>
    <row r="13648" spans="6:6" x14ac:dyDescent="0.25">
      <c r="F13648" s="38"/>
    </row>
    <row r="13649" spans="6:6" x14ac:dyDescent="0.25">
      <c r="F13649" s="38"/>
    </row>
    <row r="13650" spans="6:6" x14ac:dyDescent="0.25">
      <c r="F13650" s="38"/>
    </row>
    <row r="13651" spans="6:6" x14ac:dyDescent="0.25">
      <c r="F13651" s="38"/>
    </row>
    <row r="13652" spans="6:6" x14ac:dyDescent="0.25">
      <c r="F13652" s="38"/>
    </row>
    <row r="13653" spans="6:6" x14ac:dyDescent="0.25">
      <c r="F13653" s="38"/>
    </row>
    <row r="13654" spans="6:6" x14ac:dyDescent="0.25">
      <c r="F13654" s="38"/>
    </row>
    <row r="13655" spans="6:6" x14ac:dyDescent="0.25">
      <c r="F13655" s="38"/>
    </row>
    <row r="13656" spans="6:6" x14ac:dyDescent="0.25">
      <c r="F13656" s="38"/>
    </row>
    <row r="13657" spans="6:6" x14ac:dyDescent="0.25">
      <c r="F13657" s="38"/>
    </row>
    <row r="13658" spans="6:6" x14ac:dyDescent="0.25">
      <c r="F13658" s="38"/>
    </row>
    <row r="13659" spans="6:6" x14ac:dyDescent="0.25">
      <c r="F13659" s="38"/>
    </row>
    <row r="13660" spans="6:6" x14ac:dyDescent="0.25">
      <c r="F13660" s="38"/>
    </row>
    <row r="13661" spans="6:6" x14ac:dyDescent="0.25">
      <c r="F13661" s="38"/>
    </row>
    <row r="13662" spans="6:6" x14ac:dyDescent="0.25">
      <c r="F13662" s="38"/>
    </row>
    <row r="13663" spans="6:6" x14ac:dyDescent="0.25">
      <c r="F13663" s="38"/>
    </row>
    <row r="13664" spans="6:6" x14ac:dyDescent="0.25">
      <c r="F13664" s="38"/>
    </row>
    <row r="13665" spans="6:6" x14ac:dyDescent="0.25">
      <c r="F13665" s="38"/>
    </row>
    <row r="13666" spans="6:6" x14ac:dyDescent="0.25">
      <c r="F13666" s="38"/>
    </row>
    <row r="13667" spans="6:6" x14ac:dyDescent="0.25">
      <c r="F13667" s="38"/>
    </row>
    <row r="13668" spans="6:6" x14ac:dyDescent="0.25">
      <c r="F13668" s="38"/>
    </row>
    <row r="13669" spans="6:6" x14ac:dyDescent="0.25">
      <c r="F13669" s="38"/>
    </row>
    <row r="13670" spans="6:6" x14ac:dyDescent="0.25">
      <c r="F13670" s="38"/>
    </row>
    <row r="13671" spans="6:6" x14ac:dyDescent="0.25">
      <c r="F13671" s="38"/>
    </row>
    <row r="13672" spans="6:6" x14ac:dyDescent="0.25">
      <c r="F13672" s="38"/>
    </row>
    <row r="13673" spans="6:6" x14ac:dyDescent="0.25">
      <c r="F13673" s="38"/>
    </row>
    <row r="13674" spans="6:6" x14ac:dyDescent="0.25">
      <c r="F13674" s="38"/>
    </row>
    <row r="13675" spans="6:6" x14ac:dyDescent="0.25">
      <c r="F13675" s="38"/>
    </row>
    <row r="13676" spans="6:6" x14ac:dyDescent="0.25">
      <c r="F13676" s="38"/>
    </row>
    <row r="13677" spans="6:6" x14ac:dyDescent="0.25">
      <c r="F13677" s="38"/>
    </row>
    <row r="13678" spans="6:6" x14ac:dyDescent="0.25">
      <c r="F13678" s="38"/>
    </row>
    <row r="13679" spans="6:6" x14ac:dyDescent="0.25">
      <c r="F13679" s="38"/>
    </row>
    <row r="13680" spans="6:6" x14ac:dyDescent="0.25">
      <c r="F13680" s="38"/>
    </row>
    <row r="13681" spans="6:6" x14ac:dyDescent="0.25">
      <c r="F13681" s="38"/>
    </row>
    <row r="13682" spans="6:6" x14ac:dyDescent="0.25">
      <c r="F13682" s="38"/>
    </row>
    <row r="13683" spans="6:6" x14ac:dyDescent="0.25">
      <c r="F13683" s="38"/>
    </row>
    <row r="13684" spans="6:6" x14ac:dyDescent="0.25">
      <c r="F13684" s="38"/>
    </row>
    <row r="13685" spans="6:6" x14ac:dyDescent="0.25">
      <c r="F13685" s="38"/>
    </row>
    <row r="13686" spans="6:6" x14ac:dyDescent="0.25">
      <c r="F13686" s="38"/>
    </row>
    <row r="13687" spans="6:6" x14ac:dyDescent="0.25">
      <c r="F13687" s="38"/>
    </row>
    <row r="13688" spans="6:6" x14ac:dyDescent="0.25">
      <c r="F13688" s="38"/>
    </row>
    <row r="13689" spans="6:6" x14ac:dyDescent="0.25">
      <c r="F13689" s="38"/>
    </row>
    <row r="13690" spans="6:6" x14ac:dyDescent="0.25">
      <c r="F13690" s="38"/>
    </row>
    <row r="13691" spans="6:6" x14ac:dyDescent="0.25">
      <c r="F13691" s="38"/>
    </row>
    <row r="13692" spans="6:6" x14ac:dyDescent="0.25">
      <c r="F13692" s="38"/>
    </row>
    <row r="13693" spans="6:6" x14ac:dyDescent="0.25">
      <c r="F13693" s="38"/>
    </row>
    <row r="13694" spans="6:6" x14ac:dyDescent="0.25">
      <c r="F13694" s="38"/>
    </row>
    <row r="13695" spans="6:6" x14ac:dyDescent="0.25">
      <c r="F13695" s="38"/>
    </row>
    <row r="13696" spans="6:6" x14ac:dyDescent="0.25">
      <c r="F13696" s="38"/>
    </row>
    <row r="13697" spans="6:6" x14ac:dyDescent="0.25">
      <c r="F13697" s="38"/>
    </row>
    <row r="13698" spans="6:6" x14ac:dyDescent="0.25">
      <c r="F13698" s="38"/>
    </row>
    <row r="13699" spans="6:6" x14ac:dyDescent="0.25">
      <c r="F13699" s="38"/>
    </row>
    <row r="13700" spans="6:6" x14ac:dyDescent="0.25">
      <c r="F13700" s="38"/>
    </row>
    <row r="13701" spans="6:6" x14ac:dyDescent="0.25">
      <c r="F13701" s="38"/>
    </row>
    <row r="13702" spans="6:6" x14ac:dyDescent="0.25">
      <c r="F13702" s="38"/>
    </row>
    <row r="13703" spans="6:6" x14ac:dyDescent="0.25">
      <c r="F13703" s="38"/>
    </row>
    <row r="13704" spans="6:6" x14ac:dyDescent="0.25">
      <c r="F13704" s="38"/>
    </row>
    <row r="13705" spans="6:6" x14ac:dyDescent="0.25">
      <c r="F13705" s="38"/>
    </row>
    <row r="13706" spans="6:6" x14ac:dyDescent="0.25">
      <c r="F13706" s="38"/>
    </row>
    <row r="13707" spans="6:6" x14ac:dyDescent="0.25">
      <c r="F13707" s="38"/>
    </row>
    <row r="13708" spans="6:6" x14ac:dyDescent="0.25">
      <c r="F13708" s="38"/>
    </row>
    <row r="13709" spans="6:6" x14ac:dyDescent="0.25">
      <c r="F13709" s="38"/>
    </row>
    <row r="13710" spans="6:6" x14ac:dyDescent="0.25">
      <c r="F13710" s="38"/>
    </row>
    <row r="13711" spans="6:6" x14ac:dyDescent="0.25">
      <c r="F13711" s="38"/>
    </row>
    <row r="13712" spans="6:6" x14ac:dyDescent="0.25">
      <c r="F13712" s="38"/>
    </row>
    <row r="13713" spans="6:6" x14ac:dyDescent="0.25">
      <c r="F13713" s="38"/>
    </row>
    <row r="13714" spans="6:6" x14ac:dyDescent="0.25">
      <c r="F13714" s="38"/>
    </row>
    <row r="13715" spans="6:6" x14ac:dyDescent="0.25">
      <c r="F13715" s="38"/>
    </row>
    <row r="13716" spans="6:6" x14ac:dyDescent="0.25">
      <c r="F13716" s="38"/>
    </row>
    <row r="13717" spans="6:6" x14ac:dyDescent="0.25">
      <c r="F13717" s="38"/>
    </row>
    <row r="13718" spans="6:6" x14ac:dyDescent="0.25">
      <c r="F13718" s="38"/>
    </row>
    <row r="13719" spans="6:6" x14ac:dyDescent="0.25">
      <c r="F13719" s="38"/>
    </row>
    <row r="13720" spans="6:6" x14ac:dyDescent="0.25">
      <c r="F13720" s="38"/>
    </row>
    <row r="13721" spans="6:6" x14ac:dyDescent="0.25">
      <c r="F13721" s="38"/>
    </row>
    <row r="13722" spans="6:6" x14ac:dyDescent="0.25">
      <c r="F13722" s="38"/>
    </row>
    <row r="13723" spans="6:6" x14ac:dyDescent="0.25">
      <c r="F13723" s="38"/>
    </row>
    <row r="13724" spans="6:6" x14ac:dyDescent="0.25">
      <c r="F13724" s="38"/>
    </row>
    <row r="13725" spans="6:6" x14ac:dyDescent="0.25">
      <c r="F13725" s="38"/>
    </row>
    <row r="13726" spans="6:6" x14ac:dyDescent="0.25">
      <c r="F13726" s="38"/>
    </row>
    <row r="13727" spans="6:6" x14ac:dyDescent="0.25">
      <c r="F13727" s="38"/>
    </row>
    <row r="13728" spans="6:6" x14ac:dyDescent="0.25">
      <c r="F13728" s="38"/>
    </row>
    <row r="13729" spans="6:6" x14ac:dyDescent="0.25">
      <c r="F13729" s="38"/>
    </row>
    <row r="13730" spans="6:6" x14ac:dyDescent="0.25">
      <c r="F13730" s="38"/>
    </row>
    <row r="13731" spans="6:6" x14ac:dyDescent="0.25">
      <c r="F13731" s="38"/>
    </row>
    <row r="13732" spans="6:6" x14ac:dyDescent="0.25">
      <c r="F13732" s="38"/>
    </row>
    <row r="13733" spans="6:6" x14ac:dyDescent="0.25">
      <c r="F13733" s="38"/>
    </row>
    <row r="13734" spans="6:6" x14ac:dyDescent="0.25">
      <c r="F13734" s="38"/>
    </row>
    <row r="13735" spans="6:6" x14ac:dyDescent="0.25">
      <c r="F13735" s="38"/>
    </row>
    <row r="13736" spans="6:6" x14ac:dyDescent="0.25">
      <c r="F13736" s="38"/>
    </row>
    <row r="13737" spans="6:6" x14ac:dyDescent="0.25">
      <c r="F13737" s="38"/>
    </row>
    <row r="13738" spans="6:6" x14ac:dyDescent="0.25">
      <c r="F13738" s="38"/>
    </row>
    <row r="13739" spans="6:6" x14ac:dyDescent="0.25">
      <c r="F13739" s="38"/>
    </row>
    <row r="13740" spans="6:6" x14ac:dyDescent="0.25">
      <c r="F13740" s="38"/>
    </row>
    <row r="13741" spans="6:6" x14ac:dyDescent="0.25">
      <c r="F13741" s="38"/>
    </row>
    <row r="13742" spans="6:6" x14ac:dyDescent="0.25">
      <c r="F13742" s="38"/>
    </row>
    <row r="13743" spans="6:6" x14ac:dyDescent="0.25">
      <c r="F13743" s="38"/>
    </row>
    <row r="13744" spans="6:6" x14ac:dyDescent="0.25">
      <c r="F13744" s="38"/>
    </row>
    <row r="13745" spans="6:6" x14ac:dyDescent="0.25">
      <c r="F13745" s="38"/>
    </row>
    <row r="13746" spans="6:6" x14ac:dyDescent="0.25">
      <c r="F13746" s="38"/>
    </row>
    <row r="13747" spans="6:6" x14ac:dyDescent="0.25">
      <c r="F13747" s="38"/>
    </row>
    <row r="13748" spans="6:6" x14ac:dyDescent="0.25">
      <c r="F13748" s="38"/>
    </row>
    <row r="13749" spans="6:6" x14ac:dyDescent="0.25">
      <c r="F13749" s="38"/>
    </row>
    <row r="13750" spans="6:6" x14ac:dyDescent="0.25">
      <c r="F13750" s="38"/>
    </row>
    <row r="13751" spans="6:6" x14ac:dyDescent="0.25">
      <c r="F13751" s="38"/>
    </row>
    <row r="13752" spans="6:6" x14ac:dyDescent="0.25">
      <c r="F13752" s="38"/>
    </row>
    <row r="13753" spans="6:6" x14ac:dyDescent="0.25">
      <c r="F13753" s="38"/>
    </row>
    <row r="13754" spans="6:6" x14ac:dyDescent="0.25">
      <c r="F13754" s="38"/>
    </row>
    <row r="13755" spans="6:6" x14ac:dyDescent="0.25">
      <c r="F13755" s="38"/>
    </row>
    <row r="13756" spans="6:6" x14ac:dyDescent="0.25">
      <c r="F13756" s="38"/>
    </row>
    <row r="13757" spans="6:6" x14ac:dyDescent="0.25">
      <c r="F13757" s="38"/>
    </row>
    <row r="13758" spans="6:6" x14ac:dyDescent="0.25">
      <c r="F13758" s="38"/>
    </row>
    <row r="13759" spans="6:6" x14ac:dyDescent="0.25">
      <c r="F13759" s="38"/>
    </row>
    <row r="13760" spans="6:6" x14ac:dyDescent="0.25">
      <c r="F13760" s="38"/>
    </row>
    <row r="13761" spans="6:6" x14ac:dyDescent="0.25">
      <c r="F13761" s="38"/>
    </row>
    <row r="13762" spans="6:6" x14ac:dyDescent="0.25">
      <c r="F13762" s="38"/>
    </row>
    <row r="13763" spans="6:6" x14ac:dyDescent="0.25">
      <c r="F13763" s="38"/>
    </row>
    <row r="13764" spans="6:6" x14ac:dyDescent="0.25">
      <c r="F13764" s="38"/>
    </row>
    <row r="13765" spans="6:6" x14ac:dyDescent="0.25">
      <c r="F13765" s="38"/>
    </row>
    <row r="13766" spans="6:6" x14ac:dyDescent="0.25">
      <c r="F13766" s="38"/>
    </row>
    <row r="13767" spans="6:6" x14ac:dyDescent="0.25">
      <c r="F13767" s="38"/>
    </row>
    <row r="13768" spans="6:6" x14ac:dyDescent="0.25">
      <c r="F13768" s="38"/>
    </row>
    <row r="13769" spans="6:6" x14ac:dyDescent="0.25">
      <c r="F13769" s="38"/>
    </row>
    <row r="13770" spans="6:6" x14ac:dyDescent="0.25">
      <c r="F13770" s="38"/>
    </row>
    <row r="13771" spans="6:6" x14ac:dyDescent="0.25">
      <c r="F13771" s="38"/>
    </row>
    <row r="13772" spans="6:6" x14ac:dyDescent="0.25">
      <c r="F13772" s="38"/>
    </row>
    <row r="13773" spans="6:6" x14ac:dyDescent="0.25">
      <c r="F13773" s="38"/>
    </row>
    <row r="13774" spans="6:6" x14ac:dyDescent="0.25">
      <c r="F13774" s="38"/>
    </row>
    <row r="13775" spans="6:6" x14ac:dyDescent="0.25">
      <c r="F13775" s="38"/>
    </row>
    <row r="13776" spans="6:6" x14ac:dyDescent="0.25">
      <c r="F13776" s="38"/>
    </row>
    <row r="13777" spans="6:6" x14ac:dyDescent="0.25">
      <c r="F13777" s="38"/>
    </row>
    <row r="13778" spans="6:6" x14ac:dyDescent="0.25">
      <c r="F13778" s="38"/>
    </row>
    <row r="13779" spans="6:6" x14ac:dyDescent="0.25">
      <c r="F13779" s="38"/>
    </row>
    <row r="13780" spans="6:6" x14ac:dyDescent="0.25">
      <c r="F13780" s="38"/>
    </row>
    <row r="13781" spans="6:6" x14ac:dyDescent="0.25">
      <c r="F13781" s="38"/>
    </row>
    <row r="13782" spans="6:6" x14ac:dyDescent="0.25">
      <c r="F13782" s="38"/>
    </row>
    <row r="13783" spans="6:6" x14ac:dyDescent="0.25">
      <c r="F13783" s="38"/>
    </row>
    <row r="13784" spans="6:6" x14ac:dyDescent="0.25">
      <c r="F13784" s="38"/>
    </row>
    <row r="13785" spans="6:6" x14ac:dyDescent="0.25">
      <c r="F13785" s="38"/>
    </row>
    <row r="13786" spans="6:6" x14ac:dyDescent="0.25">
      <c r="F13786" s="38"/>
    </row>
    <row r="13787" spans="6:6" x14ac:dyDescent="0.25">
      <c r="F13787" s="38"/>
    </row>
    <row r="13788" spans="6:6" x14ac:dyDescent="0.25">
      <c r="F13788" s="38"/>
    </row>
    <row r="13789" spans="6:6" x14ac:dyDescent="0.25">
      <c r="F13789" s="38"/>
    </row>
    <row r="13790" spans="6:6" x14ac:dyDescent="0.25">
      <c r="F13790" s="38"/>
    </row>
    <row r="13791" spans="6:6" x14ac:dyDescent="0.25">
      <c r="F13791" s="38"/>
    </row>
    <row r="13792" spans="6:6" x14ac:dyDescent="0.25">
      <c r="F13792" s="38"/>
    </row>
    <row r="13793" spans="6:6" x14ac:dyDescent="0.25">
      <c r="F13793" s="38"/>
    </row>
    <row r="13794" spans="6:6" x14ac:dyDescent="0.25">
      <c r="F13794" s="38"/>
    </row>
    <row r="13795" spans="6:6" x14ac:dyDescent="0.25">
      <c r="F13795" s="38"/>
    </row>
    <row r="13796" spans="6:6" x14ac:dyDescent="0.25">
      <c r="F13796" s="38"/>
    </row>
    <row r="13797" spans="6:6" x14ac:dyDescent="0.25">
      <c r="F13797" s="38"/>
    </row>
    <row r="13798" spans="6:6" x14ac:dyDescent="0.25">
      <c r="F13798" s="38"/>
    </row>
    <row r="13799" spans="6:6" x14ac:dyDescent="0.25">
      <c r="F13799" s="38"/>
    </row>
    <row r="13800" spans="6:6" x14ac:dyDescent="0.25">
      <c r="F13800" s="38"/>
    </row>
    <row r="13801" spans="6:6" x14ac:dyDescent="0.25">
      <c r="F13801" s="38"/>
    </row>
    <row r="13802" spans="6:6" x14ac:dyDescent="0.25">
      <c r="F13802" s="38"/>
    </row>
    <row r="13803" spans="6:6" x14ac:dyDescent="0.25">
      <c r="F13803" s="38"/>
    </row>
    <row r="13804" spans="6:6" x14ac:dyDescent="0.25">
      <c r="F13804" s="38"/>
    </row>
    <row r="13805" spans="6:6" x14ac:dyDescent="0.25">
      <c r="F13805" s="38"/>
    </row>
    <row r="13806" spans="6:6" x14ac:dyDescent="0.25">
      <c r="F13806" s="38"/>
    </row>
    <row r="13807" spans="6:6" x14ac:dyDescent="0.25">
      <c r="F13807" s="38"/>
    </row>
    <row r="13808" spans="6:6" x14ac:dyDescent="0.25">
      <c r="F13808" s="38"/>
    </row>
    <row r="13809" spans="6:6" x14ac:dyDescent="0.25">
      <c r="F13809" s="38"/>
    </row>
    <row r="13810" spans="6:6" x14ac:dyDescent="0.25">
      <c r="F13810" s="38"/>
    </row>
    <row r="13811" spans="6:6" x14ac:dyDescent="0.25">
      <c r="F13811" s="38"/>
    </row>
    <row r="13812" spans="6:6" x14ac:dyDescent="0.25">
      <c r="F13812" s="38"/>
    </row>
    <row r="13813" spans="6:6" x14ac:dyDescent="0.25">
      <c r="F13813" s="38"/>
    </row>
    <row r="13814" spans="6:6" x14ac:dyDescent="0.25">
      <c r="F13814" s="38"/>
    </row>
    <row r="13815" spans="6:6" x14ac:dyDescent="0.25">
      <c r="F13815" s="38"/>
    </row>
    <row r="13816" spans="6:6" x14ac:dyDescent="0.25">
      <c r="F13816" s="38"/>
    </row>
    <row r="13817" spans="6:6" x14ac:dyDescent="0.25">
      <c r="F13817" s="38"/>
    </row>
    <row r="13818" spans="6:6" x14ac:dyDescent="0.25">
      <c r="F13818" s="38"/>
    </row>
    <row r="13819" spans="6:6" x14ac:dyDescent="0.25">
      <c r="F13819" s="38"/>
    </row>
    <row r="13820" spans="6:6" x14ac:dyDescent="0.25">
      <c r="F13820" s="38"/>
    </row>
    <row r="13821" spans="6:6" x14ac:dyDescent="0.25">
      <c r="F13821" s="38"/>
    </row>
    <row r="13822" spans="6:6" x14ac:dyDescent="0.25">
      <c r="F13822" s="38"/>
    </row>
    <row r="13823" spans="6:6" x14ac:dyDescent="0.25">
      <c r="F13823" s="38"/>
    </row>
    <row r="13824" spans="6:6" x14ac:dyDescent="0.25">
      <c r="F13824" s="38"/>
    </row>
    <row r="13825" spans="6:6" x14ac:dyDescent="0.25">
      <c r="F13825" s="38"/>
    </row>
    <row r="13826" spans="6:6" x14ac:dyDescent="0.25">
      <c r="F13826" s="38"/>
    </row>
    <row r="13827" spans="6:6" x14ac:dyDescent="0.25">
      <c r="F13827" s="38"/>
    </row>
    <row r="13828" spans="6:6" x14ac:dyDescent="0.25">
      <c r="F13828" s="38"/>
    </row>
    <row r="13829" spans="6:6" x14ac:dyDescent="0.25">
      <c r="F13829" s="38"/>
    </row>
    <row r="13830" spans="6:6" x14ac:dyDescent="0.25">
      <c r="F13830" s="38"/>
    </row>
    <row r="13831" spans="6:6" x14ac:dyDescent="0.25">
      <c r="F13831" s="38"/>
    </row>
    <row r="13832" spans="6:6" x14ac:dyDescent="0.25">
      <c r="F13832" s="38"/>
    </row>
    <row r="13833" spans="6:6" x14ac:dyDescent="0.25">
      <c r="F13833" s="38"/>
    </row>
    <row r="13834" spans="6:6" x14ac:dyDescent="0.25">
      <c r="F13834" s="38"/>
    </row>
    <row r="13835" spans="6:6" x14ac:dyDescent="0.25">
      <c r="F13835" s="38"/>
    </row>
    <row r="13836" spans="6:6" x14ac:dyDescent="0.25">
      <c r="F13836" s="38"/>
    </row>
    <row r="13837" spans="6:6" x14ac:dyDescent="0.25">
      <c r="F13837" s="38"/>
    </row>
    <row r="13838" spans="6:6" x14ac:dyDescent="0.25">
      <c r="F13838" s="38"/>
    </row>
    <row r="13839" spans="6:6" x14ac:dyDescent="0.25">
      <c r="F13839" s="38"/>
    </row>
    <row r="13840" spans="6:6" x14ac:dyDescent="0.25">
      <c r="F13840" s="38"/>
    </row>
    <row r="13841" spans="6:6" x14ac:dyDescent="0.25">
      <c r="F13841" s="38"/>
    </row>
    <row r="13842" spans="6:6" x14ac:dyDescent="0.25">
      <c r="F13842" s="38"/>
    </row>
    <row r="13843" spans="6:6" x14ac:dyDescent="0.25">
      <c r="F13843" s="38"/>
    </row>
    <row r="13844" spans="6:6" x14ac:dyDescent="0.25">
      <c r="F13844" s="38"/>
    </row>
    <row r="13845" spans="6:6" x14ac:dyDescent="0.25">
      <c r="F13845" s="38"/>
    </row>
    <row r="13846" spans="6:6" x14ac:dyDescent="0.25">
      <c r="F13846" s="38"/>
    </row>
    <row r="13847" spans="6:6" x14ac:dyDescent="0.25">
      <c r="F13847" s="38"/>
    </row>
    <row r="13848" spans="6:6" x14ac:dyDescent="0.25">
      <c r="F13848" s="38"/>
    </row>
    <row r="13849" spans="6:6" x14ac:dyDescent="0.25">
      <c r="F13849" s="38"/>
    </row>
    <row r="13850" spans="6:6" x14ac:dyDescent="0.25">
      <c r="F13850" s="38"/>
    </row>
    <row r="13851" spans="6:6" x14ac:dyDescent="0.25">
      <c r="F13851" s="38"/>
    </row>
    <row r="13852" spans="6:6" x14ac:dyDescent="0.25">
      <c r="F13852" s="38"/>
    </row>
    <row r="13853" spans="6:6" x14ac:dyDescent="0.25">
      <c r="F13853" s="38"/>
    </row>
    <row r="13854" spans="6:6" x14ac:dyDescent="0.25">
      <c r="F13854" s="38"/>
    </row>
    <row r="13855" spans="6:6" x14ac:dyDescent="0.25">
      <c r="F13855" s="38"/>
    </row>
    <row r="13856" spans="6:6" x14ac:dyDescent="0.25">
      <c r="F13856" s="38"/>
    </row>
    <row r="13857" spans="6:6" x14ac:dyDescent="0.25">
      <c r="F13857" s="38"/>
    </row>
    <row r="13858" spans="6:6" x14ac:dyDescent="0.25">
      <c r="F13858" s="38"/>
    </row>
    <row r="13859" spans="6:6" x14ac:dyDescent="0.25">
      <c r="F13859" s="38"/>
    </row>
    <row r="13860" spans="6:6" x14ac:dyDescent="0.25">
      <c r="F13860" s="38"/>
    </row>
    <row r="13861" spans="6:6" x14ac:dyDescent="0.25">
      <c r="F13861" s="38"/>
    </row>
    <row r="13862" spans="6:6" x14ac:dyDescent="0.25">
      <c r="F13862" s="38"/>
    </row>
    <row r="13863" spans="6:6" x14ac:dyDescent="0.25">
      <c r="F13863" s="38"/>
    </row>
    <row r="13864" spans="6:6" x14ac:dyDescent="0.25">
      <c r="F13864" s="38"/>
    </row>
    <row r="13865" spans="6:6" x14ac:dyDescent="0.25">
      <c r="F13865" s="38"/>
    </row>
    <row r="13866" spans="6:6" x14ac:dyDescent="0.25">
      <c r="F13866" s="38"/>
    </row>
    <row r="13867" spans="6:6" x14ac:dyDescent="0.25">
      <c r="F13867" s="38"/>
    </row>
    <row r="13868" spans="6:6" x14ac:dyDescent="0.25">
      <c r="F13868" s="38"/>
    </row>
    <row r="13869" spans="6:6" x14ac:dyDescent="0.25">
      <c r="F13869" s="38"/>
    </row>
    <row r="13870" spans="6:6" x14ac:dyDescent="0.25">
      <c r="F13870" s="38"/>
    </row>
    <row r="13871" spans="6:6" x14ac:dyDescent="0.25">
      <c r="F13871" s="38"/>
    </row>
    <row r="13872" spans="6:6" x14ac:dyDescent="0.25">
      <c r="F13872" s="38"/>
    </row>
    <row r="13873" spans="6:6" x14ac:dyDescent="0.25">
      <c r="F13873" s="38"/>
    </row>
    <row r="13874" spans="6:6" x14ac:dyDescent="0.25">
      <c r="F13874" s="38"/>
    </row>
    <row r="13875" spans="6:6" x14ac:dyDescent="0.25">
      <c r="F13875" s="38"/>
    </row>
    <row r="13876" spans="6:6" x14ac:dyDescent="0.25">
      <c r="F13876" s="38"/>
    </row>
    <row r="13877" spans="6:6" x14ac:dyDescent="0.25">
      <c r="F13877" s="38"/>
    </row>
    <row r="13878" spans="6:6" x14ac:dyDescent="0.25">
      <c r="F13878" s="38"/>
    </row>
    <row r="13879" spans="6:6" x14ac:dyDescent="0.25">
      <c r="F13879" s="38"/>
    </row>
    <row r="13880" spans="6:6" x14ac:dyDescent="0.25">
      <c r="F13880" s="38"/>
    </row>
    <row r="13881" spans="6:6" x14ac:dyDescent="0.25">
      <c r="F13881" s="38"/>
    </row>
    <row r="13882" spans="6:6" x14ac:dyDescent="0.25">
      <c r="F13882" s="38"/>
    </row>
    <row r="13883" spans="6:6" x14ac:dyDescent="0.25">
      <c r="F13883" s="38"/>
    </row>
    <row r="13884" spans="6:6" x14ac:dyDescent="0.25">
      <c r="F13884" s="38"/>
    </row>
    <row r="13885" spans="6:6" x14ac:dyDescent="0.25">
      <c r="F13885" s="38"/>
    </row>
    <row r="13886" spans="6:6" x14ac:dyDescent="0.25">
      <c r="F13886" s="38"/>
    </row>
    <row r="13887" spans="6:6" x14ac:dyDescent="0.25">
      <c r="F13887" s="38"/>
    </row>
    <row r="13888" spans="6:6" x14ac:dyDescent="0.25">
      <c r="F13888" s="38"/>
    </row>
    <row r="13889" spans="6:6" x14ac:dyDescent="0.25">
      <c r="F13889" s="38"/>
    </row>
    <row r="13890" spans="6:6" x14ac:dyDescent="0.25">
      <c r="F13890" s="38"/>
    </row>
    <row r="13891" spans="6:6" x14ac:dyDescent="0.25">
      <c r="F13891" s="38"/>
    </row>
    <row r="13892" spans="6:6" x14ac:dyDescent="0.25">
      <c r="F13892" s="38"/>
    </row>
    <row r="13893" spans="6:6" x14ac:dyDescent="0.25">
      <c r="F13893" s="38"/>
    </row>
    <row r="13894" spans="6:6" x14ac:dyDescent="0.25">
      <c r="F13894" s="38"/>
    </row>
    <row r="13895" spans="6:6" x14ac:dyDescent="0.25">
      <c r="F13895" s="38"/>
    </row>
    <row r="13896" spans="6:6" x14ac:dyDescent="0.25">
      <c r="F13896" s="38"/>
    </row>
    <row r="13897" spans="6:6" x14ac:dyDescent="0.25">
      <c r="F13897" s="38"/>
    </row>
    <row r="13898" spans="6:6" x14ac:dyDescent="0.25">
      <c r="F13898" s="38"/>
    </row>
    <row r="13899" spans="6:6" x14ac:dyDescent="0.25">
      <c r="F13899" s="38"/>
    </row>
    <row r="13900" spans="6:6" x14ac:dyDescent="0.25">
      <c r="F13900" s="38"/>
    </row>
    <row r="13901" spans="6:6" x14ac:dyDescent="0.25">
      <c r="F13901" s="38"/>
    </row>
    <row r="13902" spans="6:6" x14ac:dyDescent="0.25">
      <c r="F13902" s="38"/>
    </row>
    <row r="13903" spans="6:6" x14ac:dyDescent="0.25">
      <c r="F13903" s="38"/>
    </row>
    <row r="13904" spans="6:6" x14ac:dyDescent="0.25">
      <c r="F13904" s="38"/>
    </row>
    <row r="13905" spans="6:6" x14ac:dyDescent="0.25">
      <c r="F13905" s="38"/>
    </row>
    <row r="13906" spans="6:6" x14ac:dyDescent="0.25">
      <c r="F13906" s="38"/>
    </row>
    <row r="13907" spans="6:6" x14ac:dyDescent="0.25">
      <c r="F13907" s="38"/>
    </row>
    <row r="13908" spans="6:6" x14ac:dyDescent="0.25">
      <c r="F13908" s="38"/>
    </row>
    <row r="13909" spans="6:6" x14ac:dyDescent="0.25">
      <c r="F13909" s="38"/>
    </row>
    <row r="13910" spans="6:6" x14ac:dyDescent="0.25">
      <c r="F13910" s="38"/>
    </row>
    <row r="13911" spans="6:6" x14ac:dyDescent="0.25">
      <c r="F13911" s="38"/>
    </row>
    <row r="13912" spans="6:6" x14ac:dyDescent="0.25">
      <c r="F13912" s="38"/>
    </row>
    <row r="13913" spans="6:6" x14ac:dyDescent="0.25">
      <c r="F13913" s="38"/>
    </row>
    <row r="13914" spans="6:6" x14ac:dyDescent="0.25">
      <c r="F13914" s="38"/>
    </row>
    <row r="13915" spans="6:6" x14ac:dyDescent="0.25">
      <c r="F13915" s="38"/>
    </row>
    <row r="13916" spans="6:6" x14ac:dyDescent="0.25">
      <c r="F13916" s="38"/>
    </row>
    <row r="13917" spans="6:6" x14ac:dyDescent="0.25">
      <c r="F13917" s="38"/>
    </row>
    <row r="13918" spans="6:6" x14ac:dyDescent="0.25">
      <c r="F13918" s="38"/>
    </row>
    <row r="13919" spans="6:6" x14ac:dyDescent="0.25">
      <c r="F13919" s="38"/>
    </row>
    <row r="13920" spans="6:6" x14ac:dyDescent="0.25">
      <c r="F13920" s="38"/>
    </row>
    <row r="13921" spans="6:6" x14ac:dyDescent="0.25">
      <c r="F13921" s="38"/>
    </row>
    <row r="13922" spans="6:6" x14ac:dyDescent="0.25">
      <c r="F13922" s="38"/>
    </row>
    <row r="13923" spans="6:6" x14ac:dyDescent="0.25">
      <c r="F13923" s="38"/>
    </row>
    <row r="13924" spans="6:6" x14ac:dyDescent="0.25">
      <c r="F13924" s="38"/>
    </row>
    <row r="13925" spans="6:6" x14ac:dyDescent="0.25">
      <c r="F13925" s="38"/>
    </row>
    <row r="13926" spans="6:6" x14ac:dyDescent="0.25">
      <c r="F13926" s="38"/>
    </row>
    <row r="13927" spans="6:6" x14ac:dyDescent="0.25">
      <c r="F13927" s="38"/>
    </row>
    <row r="13928" spans="6:6" x14ac:dyDescent="0.25">
      <c r="F13928" s="38"/>
    </row>
    <row r="13929" spans="6:6" x14ac:dyDescent="0.25">
      <c r="F13929" s="38"/>
    </row>
    <row r="13930" spans="6:6" x14ac:dyDescent="0.25">
      <c r="F13930" s="38"/>
    </row>
    <row r="13931" spans="6:6" x14ac:dyDescent="0.25">
      <c r="F13931" s="38"/>
    </row>
    <row r="13932" spans="6:6" x14ac:dyDescent="0.25">
      <c r="F13932" s="38"/>
    </row>
    <row r="13933" spans="6:6" x14ac:dyDescent="0.25">
      <c r="F13933" s="38"/>
    </row>
    <row r="13934" spans="6:6" x14ac:dyDescent="0.25">
      <c r="F13934" s="38"/>
    </row>
    <row r="13935" spans="6:6" x14ac:dyDescent="0.25">
      <c r="F13935" s="38"/>
    </row>
    <row r="13936" spans="6:6" x14ac:dyDescent="0.25">
      <c r="F13936" s="38"/>
    </row>
    <row r="13937" spans="6:6" x14ac:dyDescent="0.25">
      <c r="F13937" s="38"/>
    </row>
    <row r="13938" spans="6:6" x14ac:dyDescent="0.25">
      <c r="F13938" s="38"/>
    </row>
    <row r="13939" spans="6:6" x14ac:dyDescent="0.25">
      <c r="F13939" s="38"/>
    </row>
    <row r="13940" spans="6:6" x14ac:dyDescent="0.25">
      <c r="F13940" s="38"/>
    </row>
    <row r="13941" spans="6:6" x14ac:dyDescent="0.25">
      <c r="F13941" s="38"/>
    </row>
    <row r="13942" spans="6:6" x14ac:dyDescent="0.25">
      <c r="F13942" s="38"/>
    </row>
    <row r="13943" spans="6:6" x14ac:dyDescent="0.25">
      <c r="F13943" s="38"/>
    </row>
    <row r="13944" spans="6:6" x14ac:dyDescent="0.25">
      <c r="F13944" s="38"/>
    </row>
    <row r="13945" spans="6:6" x14ac:dyDescent="0.25">
      <c r="F13945" s="38"/>
    </row>
    <row r="13946" spans="6:6" x14ac:dyDescent="0.25">
      <c r="F13946" s="38"/>
    </row>
    <row r="13947" spans="6:6" x14ac:dyDescent="0.25">
      <c r="F13947" s="38"/>
    </row>
    <row r="13948" spans="6:6" x14ac:dyDescent="0.25">
      <c r="F13948" s="38"/>
    </row>
    <row r="13949" spans="6:6" x14ac:dyDescent="0.25">
      <c r="F13949" s="38"/>
    </row>
    <row r="13950" spans="6:6" x14ac:dyDescent="0.25">
      <c r="F13950" s="38"/>
    </row>
    <row r="13951" spans="6:6" x14ac:dyDescent="0.25">
      <c r="F13951" s="38"/>
    </row>
    <row r="13952" spans="6:6" x14ac:dyDescent="0.25">
      <c r="F13952" s="38"/>
    </row>
    <row r="13953" spans="6:6" x14ac:dyDescent="0.25">
      <c r="F13953" s="38"/>
    </row>
    <row r="13954" spans="6:6" x14ac:dyDescent="0.25">
      <c r="F13954" s="38"/>
    </row>
    <row r="13955" spans="6:6" x14ac:dyDescent="0.25">
      <c r="F13955" s="38"/>
    </row>
    <row r="13956" spans="6:6" x14ac:dyDescent="0.25">
      <c r="F13956" s="38"/>
    </row>
    <row r="13957" spans="6:6" x14ac:dyDescent="0.25">
      <c r="F13957" s="38"/>
    </row>
    <row r="13958" spans="6:6" x14ac:dyDescent="0.25">
      <c r="F13958" s="38"/>
    </row>
    <row r="13959" spans="6:6" x14ac:dyDescent="0.25">
      <c r="F13959" s="38"/>
    </row>
    <row r="13960" spans="6:6" x14ac:dyDescent="0.25">
      <c r="F13960" s="38"/>
    </row>
    <row r="13961" spans="6:6" x14ac:dyDescent="0.25">
      <c r="F13961" s="38"/>
    </row>
    <row r="13962" spans="6:6" x14ac:dyDescent="0.25">
      <c r="F13962" s="38"/>
    </row>
    <row r="13963" spans="6:6" x14ac:dyDescent="0.25">
      <c r="F13963" s="38"/>
    </row>
    <row r="13964" spans="6:6" x14ac:dyDescent="0.25">
      <c r="F13964" s="38"/>
    </row>
    <row r="13965" spans="6:6" x14ac:dyDescent="0.25">
      <c r="F13965" s="38"/>
    </row>
    <row r="13966" spans="6:6" x14ac:dyDescent="0.25">
      <c r="F13966" s="38"/>
    </row>
    <row r="13967" spans="6:6" x14ac:dyDescent="0.25">
      <c r="F13967" s="38"/>
    </row>
    <row r="13968" spans="6:6" x14ac:dyDescent="0.25">
      <c r="F13968" s="38"/>
    </row>
    <row r="13969" spans="6:6" x14ac:dyDescent="0.25">
      <c r="F13969" s="38"/>
    </row>
    <row r="13970" spans="6:6" x14ac:dyDescent="0.25">
      <c r="F13970" s="38"/>
    </row>
    <row r="13971" spans="6:6" x14ac:dyDescent="0.25">
      <c r="F13971" s="38"/>
    </row>
    <row r="13972" spans="6:6" x14ac:dyDescent="0.25">
      <c r="F13972" s="38"/>
    </row>
    <row r="13973" spans="6:6" x14ac:dyDescent="0.25">
      <c r="F13973" s="38"/>
    </row>
    <row r="13974" spans="6:6" x14ac:dyDescent="0.25">
      <c r="F13974" s="38"/>
    </row>
    <row r="13975" spans="6:6" x14ac:dyDescent="0.25">
      <c r="F13975" s="38"/>
    </row>
    <row r="13976" spans="6:6" x14ac:dyDescent="0.25">
      <c r="F13976" s="38"/>
    </row>
    <row r="13977" spans="6:6" x14ac:dyDescent="0.25">
      <c r="F13977" s="38"/>
    </row>
    <row r="13978" spans="6:6" x14ac:dyDescent="0.25">
      <c r="F13978" s="38"/>
    </row>
    <row r="13979" spans="6:6" x14ac:dyDescent="0.25">
      <c r="F13979" s="38"/>
    </row>
    <row r="13980" spans="6:6" x14ac:dyDescent="0.25">
      <c r="F13980" s="38"/>
    </row>
    <row r="13981" spans="6:6" x14ac:dyDescent="0.25">
      <c r="F13981" s="38"/>
    </row>
    <row r="13982" spans="6:6" x14ac:dyDescent="0.25">
      <c r="F13982" s="38"/>
    </row>
    <row r="13983" spans="6:6" x14ac:dyDescent="0.25">
      <c r="F13983" s="38"/>
    </row>
    <row r="13984" spans="6:6" x14ac:dyDescent="0.25">
      <c r="F13984" s="38"/>
    </row>
    <row r="13985" spans="6:6" x14ac:dyDescent="0.25">
      <c r="F13985" s="38"/>
    </row>
    <row r="13986" spans="6:6" x14ac:dyDescent="0.25">
      <c r="F13986" s="38"/>
    </row>
    <row r="13987" spans="6:6" x14ac:dyDescent="0.25">
      <c r="F13987" s="38"/>
    </row>
    <row r="13988" spans="6:6" x14ac:dyDescent="0.25">
      <c r="F13988" s="38"/>
    </row>
    <row r="13989" spans="6:6" x14ac:dyDescent="0.25">
      <c r="F13989" s="38"/>
    </row>
    <row r="13990" spans="6:6" x14ac:dyDescent="0.25">
      <c r="F13990" s="38"/>
    </row>
    <row r="13991" spans="6:6" x14ac:dyDescent="0.25">
      <c r="F13991" s="38"/>
    </row>
    <row r="13992" spans="6:6" x14ac:dyDescent="0.25">
      <c r="F13992" s="38"/>
    </row>
    <row r="13993" spans="6:6" x14ac:dyDescent="0.25">
      <c r="F13993" s="38"/>
    </row>
    <row r="13994" spans="6:6" x14ac:dyDescent="0.25">
      <c r="F13994" s="38"/>
    </row>
    <row r="13995" spans="6:6" x14ac:dyDescent="0.25">
      <c r="F13995" s="38"/>
    </row>
    <row r="13996" spans="6:6" x14ac:dyDescent="0.25">
      <c r="F13996" s="38"/>
    </row>
    <row r="13997" spans="6:6" x14ac:dyDescent="0.25">
      <c r="F13997" s="38"/>
    </row>
    <row r="13998" spans="6:6" x14ac:dyDescent="0.25">
      <c r="F13998" s="38"/>
    </row>
    <row r="13999" spans="6:6" x14ac:dyDescent="0.25">
      <c r="F13999" s="38"/>
    </row>
    <row r="14000" spans="6:6" x14ac:dyDescent="0.25">
      <c r="F14000" s="38"/>
    </row>
    <row r="14001" spans="6:6" x14ac:dyDescent="0.25">
      <c r="F14001" s="38"/>
    </row>
    <row r="14002" spans="6:6" x14ac:dyDescent="0.25">
      <c r="F14002" s="38"/>
    </row>
    <row r="14003" spans="6:6" x14ac:dyDescent="0.25">
      <c r="F14003" s="38"/>
    </row>
    <row r="14004" spans="6:6" x14ac:dyDescent="0.25">
      <c r="F14004" s="38"/>
    </row>
    <row r="14005" spans="6:6" x14ac:dyDescent="0.25">
      <c r="F14005" s="38"/>
    </row>
    <row r="14006" spans="6:6" x14ac:dyDescent="0.25">
      <c r="F14006" s="38"/>
    </row>
    <row r="14007" spans="6:6" x14ac:dyDescent="0.25">
      <c r="F14007" s="38"/>
    </row>
    <row r="14008" spans="6:6" x14ac:dyDescent="0.25">
      <c r="F14008" s="38"/>
    </row>
    <row r="14009" spans="6:6" x14ac:dyDescent="0.25">
      <c r="F14009" s="38"/>
    </row>
    <row r="14010" spans="6:6" x14ac:dyDescent="0.25">
      <c r="F14010" s="38"/>
    </row>
    <row r="14011" spans="6:6" x14ac:dyDescent="0.25">
      <c r="F14011" s="38"/>
    </row>
    <row r="14012" spans="6:6" x14ac:dyDescent="0.25">
      <c r="F14012" s="38"/>
    </row>
    <row r="14013" spans="6:6" x14ac:dyDescent="0.25">
      <c r="F14013" s="38"/>
    </row>
    <row r="14014" spans="6:6" x14ac:dyDescent="0.25">
      <c r="F14014" s="38"/>
    </row>
    <row r="14015" spans="6:6" x14ac:dyDescent="0.25">
      <c r="F14015" s="38"/>
    </row>
    <row r="14016" spans="6:6" x14ac:dyDescent="0.25">
      <c r="F14016" s="38"/>
    </row>
    <row r="14017" spans="6:6" x14ac:dyDescent="0.25">
      <c r="F14017" s="38"/>
    </row>
    <row r="14018" spans="6:6" x14ac:dyDescent="0.25">
      <c r="F14018" s="38"/>
    </row>
    <row r="14019" spans="6:6" x14ac:dyDescent="0.25">
      <c r="F14019" s="38"/>
    </row>
    <row r="14020" spans="6:6" x14ac:dyDescent="0.25">
      <c r="F14020" s="38"/>
    </row>
    <row r="14021" spans="6:6" x14ac:dyDescent="0.25">
      <c r="F14021" s="38"/>
    </row>
    <row r="14022" spans="6:6" x14ac:dyDescent="0.25">
      <c r="F14022" s="38"/>
    </row>
    <row r="14023" spans="6:6" x14ac:dyDescent="0.25">
      <c r="F14023" s="38"/>
    </row>
    <row r="14024" spans="6:6" x14ac:dyDescent="0.25">
      <c r="F14024" s="38"/>
    </row>
    <row r="14025" spans="6:6" x14ac:dyDescent="0.25">
      <c r="F14025" s="38"/>
    </row>
    <row r="14026" spans="6:6" x14ac:dyDescent="0.25">
      <c r="F14026" s="38"/>
    </row>
    <row r="14027" spans="6:6" x14ac:dyDescent="0.25">
      <c r="F14027" s="38"/>
    </row>
    <row r="14028" spans="6:6" x14ac:dyDescent="0.25">
      <c r="F14028" s="38"/>
    </row>
    <row r="14029" spans="6:6" x14ac:dyDescent="0.25">
      <c r="F14029" s="38"/>
    </row>
    <row r="14030" spans="6:6" x14ac:dyDescent="0.25">
      <c r="F14030" s="38"/>
    </row>
    <row r="14031" spans="6:6" x14ac:dyDescent="0.25">
      <c r="F14031" s="38"/>
    </row>
    <row r="14032" spans="6:6" x14ac:dyDescent="0.25">
      <c r="F14032" s="38"/>
    </row>
    <row r="14033" spans="6:6" x14ac:dyDescent="0.25">
      <c r="F14033" s="38"/>
    </row>
    <row r="14034" spans="6:6" x14ac:dyDescent="0.25">
      <c r="F14034" s="38"/>
    </row>
    <row r="14035" spans="6:6" x14ac:dyDescent="0.25">
      <c r="F14035" s="38"/>
    </row>
    <row r="14036" spans="6:6" x14ac:dyDescent="0.25">
      <c r="F14036" s="38"/>
    </row>
    <row r="14037" spans="6:6" x14ac:dyDescent="0.25">
      <c r="F14037" s="38"/>
    </row>
    <row r="14038" spans="6:6" x14ac:dyDescent="0.25">
      <c r="F14038" s="38"/>
    </row>
    <row r="14039" spans="6:6" x14ac:dyDescent="0.25">
      <c r="F14039" s="38"/>
    </row>
    <row r="14040" spans="6:6" x14ac:dyDescent="0.25">
      <c r="F14040" s="38"/>
    </row>
    <row r="14041" spans="6:6" x14ac:dyDescent="0.25">
      <c r="F14041" s="38"/>
    </row>
    <row r="14042" spans="6:6" x14ac:dyDescent="0.25">
      <c r="F14042" s="38"/>
    </row>
    <row r="14043" spans="6:6" x14ac:dyDescent="0.25">
      <c r="F14043" s="38"/>
    </row>
    <row r="14044" spans="6:6" x14ac:dyDescent="0.25">
      <c r="F14044" s="38"/>
    </row>
    <row r="14045" spans="6:6" x14ac:dyDescent="0.25">
      <c r="F14045" s="38"/>
    </row>
    <row r="14046" spans="6:6" x14ac:dyDescent="0.25">
      <c r="F14046" s="38"/>
    </row>
    <row r="14047" spans="6:6" x14ac:dyDescent="0.25">
      <c r="F14047" s="38"/>
    </row>
    <row r="14048" spans="6:6" x14ac:dyDescent="0.25">
      <c r="F14048" s="38"/>
    </row>
    <row r="14049" spans="6:6" x14ac:dyDescent="0.25">
      <c r="F14049" s="38"/>
    </row>
    <row r="14050" spans="6:6" x14ac:dyDescent="0.25">
      <c r="F14050" s="38"/>
    </row>
    <row r="14051" spans="6:6" x14ac:dyDescent="0.25">
      <c r="F14051" s="38"/>
    </row>
    <row r="14052" spans="6:6" x14ac:dyDescent="0.25">
      <c r="F14052" s="38"/>
    </row>
    <row r="14053" spans="6:6" x14ac:dyDescent="0.25">
      <c r="F14053" s="38"/>
    </row>
    <row r="14054" spans="6:6" x14ac:dyDescent="0.25">
      <c r="F14054" s="38"/>
    </row>
    <row r="14055" spans="6:6" x14ac:dyDescent="0.25">
      <c r="F14055" s="38"/>
    </row>
    <row r="14056" spans="6:6" x14ac:dyDescent="0.25">
      <c r="F14056" s="38"/>
    </row>
    <row r="14057" spans="6:6" x14ac:dyDescent="0.25">
      <c r="F14057" s="38"/>
    </row>
    <row r="14058" spans="6:6" x14ac:dyDescent="0.25">
      <c r="F14058" s="38"/>
    </row>
    <row r="14059" spans="6:6" x14ac:dyDescent="0.25">
      <c r="F14059" s="38"/>
    </row>
    <row r="14060" spans="6:6" x14ac:dyDescent="0.25">
      <c r="F14060" s="38"/>
    </row>
    <row r="14061" spans="6:6" x14ac:dyDescent="0.25">
      <c r="F14061" s="38"/>
    </row>
    <row r="14062" spans="6:6" x14ac:dyDescent="0.25">
      <c r="F14062" s="38"/>
    </row>
    <row r="14063" spans="6:6" x14ac:dyDescent="0.25">
      <c r="F14063" s="38"/>
    </row>
    <row r="14064" spans="6:6" x14ac:dyDescent="0.25">
      <c r="F14064" s="38"/>
    </row>
    <row r="14065" spans="6:6" x14ac:dyDescent="0.25">
      <c r="F14065" s="38"/>
    </row>
    <row r="14066" spans="6:6" x14ac:dyDescent="0.25">
      <c r="F14066" s="38"/>
    </row>
    <row r="14067" spans="6:6" x14ac:dyDescent="0.25">
      <c r="F14067" s="38"/>
    </row>
    <row r="14068" spans="6:6" x14ac:dyDescent="0.25">
      <c r="F14068" s="38"/>
    </row>
    <row r="14069" spans="6:6" x14ac:dyDescent="0.25">
      <c r="F14069" s="38"/>
    </row>
    <row r="14070" spans="6:6" x14ac:dyDescent="0.25">
      <c r="F14070" s="38"/>
    </row>
    <row r="14071" spans="6:6" x14ac:dyDescent="0.25">
      <c r="F14071" s="38"/>
    </row>
    <row r="14072" spans="6:6" x14ac:dyDescent="0.25">
      <c r="F14072" s="38"/>
    </row>
    <row r="14073" spans="6:6" x14ac:dyDescent="0.25">
      <c r="F14073" s="38"/>
    </row>
    <row r="14074" spans="6:6" x14ac:dyDescent="0.25">
      <c r="F14074" s="38"/>
    </row>
    <row r="14075" spans="6:6" x14ac:dyDescent="0.25">
      <c r="F14075" s="38"/>
    </row>
    <row r="14076" spans="6:6" x14ac:dyDescent="0.25">
      <c r="F14076" s="38"/>
    </row>
    <row r="14077" spans="6:6" x14ac:dyDescent="0.25">
      <c r="F14077" s="38"/>
    </row>
    <row r="14078" spans="6:6" x14ac:dyDescent="0.25">
      <c r="F14078" s="38"/>
    </row>
    <row r="14079" spans="6:6" x14ac:dyDescent="0.25">
      <c r="F14079" s="38"/>
    </row>
    <row r="14080" spans="6:6" x14ac:dyDescent="0.25">
      <c r="F14080" s="38"/>
    </row>
    <row r="14081" spans="6:6" x14ac:dyDescent="0.25">
      <c r="F14081" s="38"/>
    </row>
    <row r="14082" spans="6:6" x14ac:dyDescent="0.25">
      <c r="F14082" s="38"/>
    </row>
    <row r="14083" spans="6:6" x14ac:dyDescent="0.25">
      <c r="F14083" s="38"/>
    </row>
    <row r="14084" spans="6:6" x14ac:dyDescent="0.25">
      <c r="F14084" s="38"/>
    </row>
    <row r="14085" spans="6:6" x14ac:dyDescent="0.25">
      <c r="F14085" s="38"/>
    </row>
    <row r="14086" spans="6:6" x14ac:dyDescent="0.25">
      <c r="F14086" s="38"/>
    </row>
    <row r="14087" spans="6:6" x14ac:dyDescent="0.25">
      <c r="F14087" s="38"/>
    </row>
    <row r="14088" spans="6:6" x14ac:dyDescent="0.25">
      <c r="F14088" s="38"/>
    </row>
    <row r="14089" spans="6:6" x14ac:dyDescent="0.25">
      <c r="F14089" s="38"/>
    </row>
    <row r="14090" spans="6:6" x14ac:dyDescent="0.25">
      <c r="F14090" s="38"/>
    </row>
    <row r="14091" spans="6:6" x14ac:dyDescent="0.25">
      <c r="F14091" s="38"/>
    </row>
    <row r="14092" spans="6:6" x14ac:dyDescent="0.25">
      <c r="F14092" s="38"/>
    </row>
    <row r="14093" spans="6:6" x14ac:dyDescent="0.25">
      <c r="F14093" s="38"/>
    </row>
    <row r="14094" spans="6:6" x14ac:dyDescent="0.25">
      <c r="F14094" s="38"/>
    </row>
    <row r="14095" spans="6:6" x14ac:dyDescent="0.25">
      <c r="F14095" s="38"/>
    </row>
    <row r="14096" spans="6:6" x14ac:dyDescent="0.25">
      <c r="F14096" s="38"/>
    </row>
    <row r="14097" spans="6:6" x14ac:dyDescent="0.25">
      <c r="F14097" s="38"/>
    </row>
    <row r="14098" spans="6:6" x14ac:dyDescent="0.25">
      <c r="F14098" s="38"/>
    </row>
    <row r="14099" spans="6:6" x14ac:dyDescent="0.25">
      <c r="F14099" s="38"/>
    </row>
    <row r="14100" spans="6:6" x14ac:dyDescent="0.25">
      <c r="F14100" s="38"/>
    </row>
    <row r="14101" spans="6:6" x14ac:dyDescent="0.25">
      <c r="F14101" s="38"/>
    </row>
    <row r="14102" spans="6:6" x14ac:dyDescent="0.25">
      <c r="F14102" s="38"/>
    </row>
    <row r="14103" spans="6:6" x14ac:dyDescent="0.25">
      <c r="F14103" s="38"/>
    </row>
    <row r="14104" spans="6:6" x14ac:dyDescent="0.25">
      <c r="F14104" s="38"/>
    </row>
    <row r="14105" spans="6:6" x14ac:dyDescent="0.25">
      <c r="F14105" s="38"/>
    </row>
    <row r="14106" spans="6:6" x14ac:dyDescent="0.25">
      <c r="F14106" s="38"/>
    </row>
    <row r="14107" spans="6:6" x14ac:dyDescent="0.25">
      <c r="F14107" s="38"/>
    </row>
    <row r="14108" spans="6:6" x14ac:dyDescent="0.25">
      <c r="F14108" s="38"/>
    </row>
    <row r="14109" spans="6:6" x14ac:dyDescent="0.25">
      <c r="F14109" s="38"/>
    </row>
    <row r="14110" spans="6:6" x14ac:dyDescent="0.25">
      <c r="F14110" s="38"/>
    </row>
    <row r="14111" spans="6:6" x14ac:dyDescent="0.25">
      <c r="F14111" s="38"/>
    </row>
    <row r="14112" spans="6:6" x14ac:dyDescent="0.25">
      <c r="F14112" s="38"/>
    </row>
    <row r="14113" spans="6:6" x14ac:dyDescent="0.25">
      <c r="F14113" s="38"/>
    </row>
    <row r="14114" spans="6:6" x14ac:dyDescent="0.25">
      <c r="F14114" s="38"/>
    </row>
    <row r="14115" spans="6:6" x14ac:dyDescent="0.25">
      <c r="F14115" s="38"/>
    </row>
    <row r="14116" spans="6:6" x14ac:dyDescent="0.25">
      <c r="F14116" s="38"/>
    </row>
    <row r="14117" spans="6:6" x14ac:dyDescent="0.25">
      <c r="F14117" s="38"/>
    </row>
    <row r="14118" spans="6:6" x14ac:dyDescent="0.25">
      <c r="F14118" s="38"/>
    </row>
    <row r="14119" spans="6:6" x14ac:dyDescent="0.25">
      <c r="F14119" s="38"/>
    </row>
    <row r="14120" spans="6:6" x14ac:dyDescent="0.25">
      <c r="F14120" s="38"/>
    </row>
    <row r="14121" spans="6:6" x14ac:dyDescent="0.25">
      <c r="F14121" s="38"/>
    </row>
    <row r="14122" spans="6:6" x14ac:dyDescent="0.25">
      <c r="F14122" s="38"/>
    </row>
    <row r="14123" spans="6:6" x14ac:dyDescent="0.25">
      <c r="F14123" s="38"/>
    </row>
    <row r="14124" spans="6:6" x14ac:dyDescent="0.25">
      <c r="F14124" s="38"/>
    </row>
    <row r="14125" spans="6:6" x14ac:dyDescent="0.25">
      <c r="F14125" s="38"/>
    </row>
    <row r="14126" spans="6:6" x14ac:dyDescent="0.25">
      <c r="F14126" s="38"/>
    </row>
    <row r="14127" spans="6:6" x14ac:dyDescent="0.25">
      <c r="F14127" s="38"/>
    </row>
    <row r="14128" spans="6:6" x14ac:dyDescent="0.25">
      <c r="F14128" s="38"/>
    </row>
    <row r="14129" spans="6:6" x14ac:dyDescent="0.25">
      <c r="F14129" s="38"/>
    </row>
    <row r="14130" spans="6:6" x14ac:dyDescent="0.25">
      <c r="F14130" s="38"/>
    </row>
    <row r="14131" spans="6:6" x14ac:dyDescent="0.25">
      <c r="F14131" s="38"/>
    </row>
    <row r="14132" spans="6:6" x14ac:dyDescent="0.25">
      <c r="F14132" s="38"/>
    </row>
    <row r="14133" spans="6:6" x14ac:dyDescent="0.25">
      <c r="F14133" s="38"/>
    </row>
    <row r="14134" spans="6:6" x14ac:dyDescent="0.25">
      <c r="F14134" s="38"/>
    </row>
    <row r="14135" spans="6:6" x14ac:dyDescent="0.25">
      <c r="F14135" s="38"/>
    </row>
    <row r="14136" spans="6:6" x14ac:dyDescent="0.25">
      <c r="F14136" s="38"/>
    </row>
    <row r="14137" spans="6:6" x14ac:dyDescent="0.25">
      <c r="F14137" s="38"/>
    </row>
    <row r="14138" spans="6:6" x14ac:dyDescent="0.25">
      <c r="F14138" s="38"/>
    </row>
    <row r="14139" spans="6:6" x14ac:dyDescent="0.25">
      <c r="F14139" s="38"/>
    </row>
    <row r="14140" spans="6:6" x14ac:dyDescent="0.25">
      <c r="F14140" s="38"/>
    </row>
    <row r="14141" spans="6:6" x14ac:dyDescent="0.25">
      <c r="F14141" s="38"/>
    </row>
    <row r="14142" spans="6:6" x14ac:dyDescent="0.25">
      <c r="F14142" s="38"/>
    </row>
    <row r="14143" spans="6:6" x14ac:dyDescent="0.25">
      <c r="F14143" s="38"/>
    </row>
    <row r="14144" spans="6:6" x14ac:dyDescent="0.25">
      <c r="F14144" s="38"/>
    </row>
    <row r="14145" spans="6:6" x14ac:dyDescent="0.25">
      <c r="F14145" s="38"/>
    </row>
    <row r="14146" spans="6:6" x14ac:dyDescent="0.25">
      <c r="F14146" s="38"/>
    </row>
    <row r="14147" spans="6:6" x14ac:dyDescent="0.25">
      <c r="F14147" s="38"/>
    </row>
    <row r="14148" spans="6:6" x14ac:dyDescent="0.25">
      <c r="F14148" s="38"/>
    </row>
    <row r="14149" spans="6:6" x14ac:dyDescent="0.25">
      <c r="F14149" s="38"/>
    </row>
    <row r="14150" spans="6:6" x14ac:dyDescent="0.25">
      <c r="F14150" s="38"/>
    </row>
    <row r="14151" spans="6:6" x14ac:dyDescent="0.25">
      <c r="F14151" s="38"/>
    </row>
    <row r="14152" spans="6:6" x14ac:dyDescent="0.25">
      <c r="F14152" s="38"/>
    </row>
    <row r="14153" spans="6:6" x14ac:dyDescent="0.25">
      <c r="F14153" s="38"/>
    </row>
    <row r="14154" spans="6:6" x14ac:dyDescent="0.25">
      <c r="F14154" s="38"/>
    </row>
    <row r="14155" spans="6:6" x14ac:dyDescent="0.25">
      <c r="F14155" s="38"/>
    </row>
    <row r="14156" spans="6:6" x14ac:dyDescent="0.25">
      <c r="F14156" s="38"/>
    </row>
    <row r="14157" spans="6:6" x14ac:dyDescent="0.25">
      <c r="F14157" s="38"/>
    </row>
    <row r="14158" spans="6:6" x14ac:dyDescent="0.25">
      <c r="F14158" s="38"/>
    </row>
    <row r="14159" spans="6:6" x14ac:dyDescent="0.25">
      <c r="F14159" s="38"/>
    </row>
    <row r="14160" spans="6:6" x14ac:dyDescent="0.25">
      <c r="F14160" s="38"/>
    </row>
    <row r="14161" spans="6:6" x14ac:dyDescent="0.25">
      <c r="F14161" s="38"/>
    </row>
    <row r="14162" spans="6:6" x14ac:dyDescent="0.25">
      <c r="F14162" s="38"/>
    </row>
    <row r="14163" spans="6:6" x14ac:dyDescent="0.25">
      <c r="F14163" s="38"/>
    </row>
    <row r="14164" spans="6:6" x14ac:dyDescent="0.25">
      <c r="F14164" s="38"/>
    </row>
    <row r="14165" spans="6:6" x14ac:dyDescent="0.25">
      <c r="F14165" s="38"/>
    </row>
    <row r="14166" spans="6:6" x14ac:dyDescent="0.25">
      <c r="F14166" s="38"/>
    </row>
    <row r="14167" spans="6:6" x14ac:dyDescent="0.25">
      <c r="F14167" s="38"/>
    </row>
    <row r="14168" spans="6:6" x14ac:dyDescent="0.25">
      <c r="F14168" s="38"/>
    </row>
    <row r="14169" spans="6:6" x14ac:dyDescent="0.25">
      <c r="F14169" s="38"/>
    </row>
    <row r="14170" spans="6:6" x14ac:dyDescent="0.25">
      <c r="F14170" s="38"/>
    </row>
    <row r="14171" spans="6:6" x14ac:dyDescent="0.25">
      <c r="F14171" s="38"/>
    </row>
    <row r="14172" spans="6:6" x14ac:dyDescent="0.25">
      <c r="F14172" s="38"/>
    </row>
    <row r="14173" spans="6:6" x14ac:dyDescent="0.25">
      <c r="F14173" s="38"/>
    </row>
    <row r="14174" spans="6:6" x14ac:dyDescent="0.25">
      <c r="F14174" s="38"/>
    </row>
    <row r="14175" spans="6:6" x14ac:dyDescent="0.25">
      <c r="F14175" s="38"/>
    </row>
    <row r="14176" spans="6:6" x14ac:dyDescent="0.25">
      <c r="F14176" s="38"/>
    </row>
    <row r="14177" spans="6:6" x14ac:dyDescent="0.25">
      <c r="F14177" s="38"/>
    </row>
    <row r="14178" spans="6:6" x14ac:dyDescent="0.25">
      <c r="F14178" s="38"/>
    </row>
    <row r="14179" spans="6:6" x14ac:dyDescent="0.25">
      <c r="F14179" s="38"/>
    </row>
    <row r="14180" spans="6:6" x14ac:dyDescent="0.25">
      <c r="F14180" s="38"/>
    </row>
    <row r="14181" spans="6:6" x14ac:dyDescent="0.25">
      <c r="F14181" s="38"/>
    </row>
    <row r="14182" spans="6:6" x14ac:dyDescent="0.25">
      <c r="F14182" s="38"/>
    </row>
    <row r="14183" spans="6:6" x14ac:dyDescent="0.25">
      <c r="F14183" s="38"/>
    </row>
    <row r="14184" spans="6:6" x14ac:dyDescent="0.25">
      <c r="F14184" s="38"/>
    </row>
    <row r="14185" spans="6:6" x14ac:dyDescent="0.25">
      <c r="F14185" s="38"/>
    </row>
    <row r="14186" spans="6:6" x14ac:dyDescent="0.25">
      <c r="F14186" s="38"/>
    </row>
    <row r="14187" spans="6:6" x14ac:dyDescent="0.25">
      <c r="F14187" s="38"/>
    </row>
    <row r="14188" spans="6:6" x14ac:dyDescent="0.25">
      <c r="F14188" s="38"/>
    </row>
    <row r="14189" spans="6:6" x14ac:dyDescent="0.25">
      <c r="F14189" s="38"/>
    </row>
    <row r="14190" spans="6:6" x14ac:dyDescent="0.25">
      <c r="F14190" s="38"/>
    </row>
    <row r="14191" spans="6:6" x14ac:dyDescent="0.25">
      <c r="F14191" s="38"/>
    </row>
    <row r="14192" spans="6:6" x14ac:dyDescent="0.25">
      <c r="F14192" s="38"/>
    </row>
    <row r="14193" spans="6:6" x14ac:dyDescent="0.25">
      <c r="F14193" s="38"/>
    </row>
    <row r="14194" spans="6:6" x14ac:dyDescent="0.25">
      <c r="F14194" s="38"/>
    </row>
    <row r="14195" spans="6:6" x14ac:dyDescent="0.25">
      <c r="F14195" s="38"/>
    </row>
    <row r="14196" spans="6:6" x14ac:dyDescent="0.25">
      <c r="F14196" s="38"/>
    </row>
    <row r="14197" spans="6:6" x14ac:dyDescent="0.25">
      <c r="F14197" s="38"/>
    </row>
    <row r="14198" spans="6:6" x14ac:dyDescent="0.25">
      <c r="F14198" s="38"/>
    </row>
    <row r="14199" spans="6:6" x14ac:dyDescent="0.25">
      <c r="F14199" s="38"/>
    </row>
    <row r="14200" spans="6:6" x14ac:dyDescent="0.25">
      <c r="F14200" s="38"/>
    </row>
    <row r="14201" spans="6:6" x14ac:dyDescent="0.25">
      <c r="F14201" s="38"/>
    </row>
    <row r="14202" spans="6:6" x14ac:dyDescent="0.25">
      <c r="F14202" s="38"/>
    </row>
    <row r="14203" spans="6:6" x14ac:dyDescent="0.25">
      <c r="F14203" s="38"/>
    </row>
    <row r="14204" spans="6:6" x14ac:dyDescent="0.25">
      <c r="F14204" s="38"/>
    </row>
    <row r="14205" spans="6:6" x14ac:dyDescent="0.25">
      <c r="F14205" s="38"/>
    </row>
    <row r="14206" spans="6:6" x14ac:dyDescent="0.25">
      <c r="F14206" s="38"/>
    </row>
    <row r="14207" spans="6:6" x14ac:dyDescent="0.25">
      <c r="F14207" s="38"/>
    </row>
    <row r="14208" spans="6:6" x14ac:dyDescent="0.25">
      <c r="F14208" s="38"/>
    </row>
    <row r="14209" spans="6:6" x14ac:dyDescent="0.25">
      <c r="F14209" s="38"/>
    </row>
    <row r="14210" spans="6:6" x14ac:dyDescent="0.25">
      <c r="F14210" s="38"/>
    </row>
    <row r="14211" spans="6:6" x14ac:dyDescent="0.25">
      <c r="F14211" s="38"/>
    </row>
    <row r="14212" spans="6:6" x14ac:dyDescent="0.25">
      <c r="F14212" s="38"/>
    </row>
    <row r="14213" spans="6:6" x14ac:dyDescent="0.25">
      <c r="F14213" s="38"/>
    </row>
    <row r="14214" spans="6:6" x14ac:dyDescent="0.25">
      <c r="F14214" s="38"/>
    </row>
    <row r="14215" spans="6:6" x14ac:dyDescent="0.25">
      <c r="F14215" s="38"/>
    </row>
    <row r="14216" spans="6:6" x14ac:dyDescent="0.25">
      <c r="F14216" s="38"/>
    </row>
    <row r="14217" spans="6:6" x14ac:dyDescent="0.25">
      <c r="F14217" s="38"/>
    </row>
    <row r="14218" spans="6:6" x14ac:dyDescent="0.25">
      <c r="F14218" s="38"/>
    </row>
    <row r="14219" spans="6:6" x14ac:dyDescent="0.25">
      <c r="F14219" s="38"/>
    </row>
    <row r="14220" spans="6:6" x14ac:dyDescent="0.25">
      <c r="F14220" s="38"/>
    </row>
    <row r="14221" spans="6:6" x14ac:dyDescent="0.25">
      <c r="F14221" s="38"/>
    </row>
    <row r="14222" spans="6:6" x14ac:dyDescent="0.25">
      <c r="F14222" s="38"/>
    </row>
    <row r="14223" spans="6:6" x14ac:dyDescent="0.25">
      <c r="F14223" s="38"/>
    </row>
    <row r="14224" spans="6:6" x14ac:dyDescent="0.25">
      <c r="F14224" s="38"/>
    </row>
    <row r="14225" spans="6:6" x14ac:dyDescent="0.25">
      <c r="F14225" s="38"/>
    </row>
    <row r="14226" spans="6:6" x14ac:dyDescent="0.25">
      <c r="F14226" s="38"/>
    </row>
    <row r="14227" spans="6:6" x14ac:dyDescent="0.25">
      <c r="F14227" s="38"/>
    </row>
    <row r="14228" spans="6:6" x14ac:dyDescent="0.25">
      <c r="F14228" s="38"/>
    </row>
    <row r="14229" spans="6:6" x14ac:dyDescent="0.25">
      <c r="F14229" s="38"/>
    </row>
    <row r="14230" spans="6:6" x14ac:dyDescent="0.25">
      <c r="F14230" s="38"/>
    </row>
    <row r="14231" spans="6:6" x14ac:dyDescent="0.25">
      <c r="F14231" s="38"/>
    </row>
    <row r="14232" spans="6:6" x14ac:dyDescent="0.25">
      <c r="F14232" s="38"/>
    </row>
    <row r="14233" spans="6:6" x14ac:dyDescent="0.25">
      <c r="F14233" s="38"/>
    </row>
    <row r="14234" spans="6:6" x14ac:dyDescent="0.25">
      <c r="F14234" s="38"/>
    </row>
    <row r="14235" spans="6:6" x14ac:dyDescent="0.25">
      <c r="F14235" s="38"/>
    </row>
    <row r="14236" spans="6:6" x14ac:dyDescent="0.25">
      <c r="F14236" s="38"/>
    </row>
    <row r="14237" spans="6:6" x14ac:dyDescent="0.25">
      <c r="F14237" s="38"/>
    </row>
    <row r="14238" spans="6:6" x14ac:dyDescent="0.25">
      <c r="F14238" s="38"/>
    </row>
    <row r="14239" spans="6:6" x14ac:dyDescent="0.25">
      <c r="F14239" s="38"/>
    </row>
    <row r="14240" spans="6:6" x14ac:dyDescent="0.25">
      <c r="F14240" s="38"/>
    </row>
    <row r="14241" spans="6:6" x14ac:dyDescent="0.25">
      <c r="F14241" s="38"/>
    </row>
    <row r="14242" spans="6:6" x14ac:dyDescent="0.25">
      <c r="F14242" s="38"/>
    </row>
    <row r="14243" spans="6:6" x14ac:dyDescent="0.25">
      <c r="F14243" s="38"/>
    </row>
    <row r="14244" spans="6:6" x14ac:dyDescent="0.25">
      <c r="F14244" s="38"/>
    </row>
    <row r="14245" spans="6:6" x14ac:dyDescent="0.25">
      <c r="F14245" s="38"/>
    </row>
    <row r="14246" spans="6:6" x14ac:dyDescent="0.25">
      <c r="F14246" s="38"/>
    </row>
    <row r="14247" spans="6:6" x14ac:dyDescent="0.25">
      <c r="F14247" s="38"/>
    </row>
    <row r="14248" spans="6:6" x14ac:dyDescent="0.25">
      <c r="F14248" s="38"/>
    </row>
    <row r="14249" spans="6:6" x14ac:dyDescent="0.25">
      <c r="F14249" s="38"/>
    </row>
    <row r="14250" spans="6:6" x14ac:dyDescent="0.25">
      <c r="F14250" s="38"/>
    </row>
    <row r="14251" spans="6:6" x14ac:dyDescent="0.25">
      <c r="F14251" s="38"/>
    </row>
    <row r="14252" spans="6:6" x14ac:dyDescent="0.25">
      <c r="F14252" s="38"/>
    </row>
    <row r="14253" spans="6:6" x14ac:dyDescent="0.25">
      <c r="F14253" s="38"/>
    </row>
    <row r="14254" spans="6:6" x14ac:dyDescent="0.25">
      <c r="F14254" s="38"/>
    </row>
    <row r="14255" spans="6:6" x14ac:dyDescent="0.25">
      <c r="F14255" s="38"/>
    </row>
    <row r="14256" spans="6:6" x14ac:dyDescent="0.25">
      <c r="F14256" s="38"/>
    </row>
    <row r="14257" spans="6:6" x14ac:dyDescent="0.25">
      <c r="F14257" s="38"/>
    </row>
    <row r="14258" spans="6:6" x14ac:dyDescent="0.25">
      <c r="F14258" s="38"/>
    </row>
    <row r="14259" spans="6:6" x14ac:dyDescent="0.25">
      <c r="F14259" s="38"/>
    </row>
    <row r="14260" spans="6:6" x14ac:dyDescent="0.25">
      <c r="F14260" s="38"/>
    </row>
    <row r="14261" spans="6:6" x14ac:dyDescent="0.25">
      <c r="F14261" s="38"/>
    </row>
    <row r="14262" spans="6:6" x14ac:dyDescent="0.25">
      <c r="F14262" s="38"/>
    </row>
    <row r="14263" spans="6:6" x14ac:dyDescent="0.25">
      <c r="F14263" s="38"/>
    </row>
    <row r="14264" spans="6:6" x14ac:dyDescent="0.25">
      <c r="F14264" s="38"/>
    </row>
    <row r="14265" spans="6:6" x14ac:dyDescent="0.25">
      <c r="F14265" s="38"/>
    </row>
    <row r="14266" spans="6:6" x14ac:dyDescent="0.25">
      <c r="F14266" s="38"/>
    </row>
    <row r="14267" spans="6:6" x14ac:dyDescent="0.25">
      <c r="F14267" s="38"/>
    </row>
    <row r="14268" spans="6:6" x14ac:dyDescent="0.25">
      <c r="F14268" s="38"/>
    </row>
    <row r="14269" spans="6:6" x14ac:dyDescent="0.25">
      <c r="F14269" s="38"/>
    </row>
    <row r="14270" spans="6:6" x14ac:dyDescent="0.25">
      <c r="F14270" s="38"/>
    </row>
    <row r="14271" spans="6:6" x14ac:dyDescent="0.25">
      <c r="F14271" s="38"/>
    </row>
    <row r="14272" spans="6:6" x14ac:dyDescent="0.25">
      <c r="F14272" s="38"/>
    </row>
    <row r="14273" spans="6:6" x14ac:dyDescent="0.25">
      <c r="F14273" s="38"/>
    </row>
    <row r="14274" spans="6:6" x14ac:dyDescent="0.25">
      <c r="F14274" s="38"/>
    </row>
    <row r="14275" spans="6:6" x14ac:dyDescent="0.25">
      <c r="F14275" s="38"/>
    </row>
    <row r="14276" spans="6:6" x14ac:dyDescent="0.25">
      <c r="F14276" s="38"/>
    </row>
    <row r="14277" spans="6:6" x14ac:dyDescent="0.25">
      <c r="F14277" s="38"/>
    </row>
    <row r="14278" spans="6:6" x14ac:dyDescent="0.25">
      <c r="F14278" s="38"/>
    </row>
    <row r="14279" spans="6:6" x14ac:dyDescent="0.25">
      <c r="F14279" s="38"/>
    </row>
    <row r="14280" spans="6:6" x14ac:dyDescent="0.25">
      <c r="F14280" s="38"/>
    </row>
    <row r="14281" spans="6:6" x14ac:dyDescent="0.25">
      <c r="F14281" s="38"/>
    </row>
    <row r="14282" spans="6:6" x14ac:dyDescent="0.25">
      <c r="F14282" s="38"/>
    </row>
    <row r="14283" spans="6:6" x14ac:dyDescent="0.25">
      <c r="F14283" s="38"/>
    </row>
    <row r="14284" spans="6:6" x14ac:dyDescent="0.25">
      <c r="F14284" s="38"/>
    </row>
    <row r="14285" spans="6:6" x14ac:dyDescent="0.25">
      <c r="F14285" s="38"/>
    </row>
    <row r="14286" spans="6:6" x14ac:dyDescent="0.25">
      <c r="F14286" s="38"/>
    </row>
    <row r="14287" spans="6:6" x14ac:dyDescent="0.25">
      <c r="F14287" s="38"/>
    </row>
    <row r="14288" spans="6:6" x14ac:dyDescent="0.25">
      <c r="F14288" s="38"/>
    </row>
    <row r="14289" spans="6:6" x14ac:dyDescent="0.25">
      <c r="F14289" s="38"/>
    </row>
    <row r="14290" spans="6:6" x14ac:dyDescent="0.25">
      <c r="F14290" s="38"/>
    </row>
    <row r="14291" spans="6:6" x14ac:dyDescent="0.25">
      <c r="F14291" s="38"/>
    </row>
    <row r="14292" spans="6:6" x14ac:dyDescent="0.25">
      <c r="F14292" s="38"/>
    </row>
    <row r="14293" spans="6:6" x14ac:dyDescent="0.25">
      <c r="F14293" s="38"/>
    </row>
    <row r="14294" spans="6:6" x14ac:dyDescent="0.25">
      <c r="F14294" s="38"/>
    </row>
    <row r="14295" spans="6:6" x14ac:dyDescent="0.25">
      <c r="F14295" s="38"/>
    </row>
    <row r="14296" spans="6:6" x14ac:dyDescent="0.25">
      <c r="F14296" s="38"/>
    </row>
    <row r="14297" spans="6:6" x14ac:dyDescent="0.25">
      <c r="F14297" s="38"/>
    </row>
    <row r="14298" spans="6:6" x14ac:dyDescent="0.25">
      <c r="F14298" s="38"/>
    </row>
    <row r="14299" spans="6:6" x14ac:dyDescent="0.25">
      <c r="F14299" s="38"/>
    </row>
    <row r="14300" spans="6:6" x14ac:dyDescent="0.25">
      <c r="F14300" s="38"/>
    </row>
    <row r="14301" spans="6:6" x14ac:dyDescent="0.25">
      <c r="F14301" s="38"/>
    </row>
    <row r="14302" spans="6:6" x14ac:dyDescent="0.25">
      <c r="F14302" s="38"/>
    </row>
    <row r="14303" spans="6:6" x14ac:dyDescent="0.25">
      <c r="F14303" s="38"/>
    </row>
    <row r="14304" spans="6:6" x14ac:dyDescent="0.25">
      <c r="F14304" s="38"/>
    </row>
    <row r="14305" spans="6:6" x14ac:dyDescent="0.25">
      <c r="F14305" s="38"/>
    </row>
    <row r="14306" spans="6:6" x14ac:dyDescent="0.25">
      <c r="F14306" s="38"/>
    </row>
    <row r="14307" spans="6:6" x14ac:dyDescent="0.25">
      <c r="F14307" s="38"/>
    </row>
    <row r="14308" spans="6:6" x14ac:dyDescent="0.25">
      <c r="F14308" s="38"/>
    </row>
    <row r="14309" spans="6:6" x14ac:dyDescent="0.25">
      <c r="F14309" s="38"/>
    </row>
    <row r="14310" spans="6:6" x14ac:dyDescent="0.25">
      <c r="F14310" s="38"/>
    </row>
    <row r="14311" spans="6:6" x14ac:dyDescent="0.25">
      <c r="F14311" s="38"/>
    </row>
    <row r="14312" spans="6:6" x14ac:dyDescent="0.25">
      <c r="F14312" s="38"/>
    </row>
    <row r="14313" spans="6:6" x14ac:dyDescent="0.25">
      <c r="F14313" s="38"/>
    </row>
    <row r="14314" spans="6:6" x14ac:dyDescent="0.25">
      <c r="F14314" s="38"/>
    </row>
    <row r="14315" spans="6:6" x14ac:dyDescent="0.25">
      <c r="F14315" s="38"/>
    </row>
    <row r="14316" spans="6:6" x14ac:dyDescent="0.25">
      <c r="F14316" s="38"/>
    </row>
    <row r="14317" spans="6:6" x14ac:dyDescent="0.25">
      <c r="F14317" s="38"/>
    </row>
    <row r="14318" spans="6:6" x14ac:dyDescent="0.25">
      <c r="F14318" s="38"/>
    </row>
    <row r="14319" spans="6:6" x14ac:dyDescent="0.25">
      <c r="F14319" s="38"/>
    </row>
    <row r="14320" spans="6:6" x14ac:dyDescent="0.25">
      <c r="F14320" s="38"/>
    </row>
    <row r="14321" spans="6:6" x14ac:dyDescent="0.25">
      <c r="F14321" s="38"/>
    </row>
    <row r="14322" spans="6:6" x14ac:dyDescent="0.25">
      <c r="F14322" s="38"/>
    </row>
    <row r="14323" spans="6:6" x14ac:dyDescent="0.25">
      <c r="F14323" s="38"/>
    </row>
    <row r="14324" spans="6:6" x14ac:dyDescent="0.25">
      <c r="F14324" s="38"/>
    </row>
    <row r="14325" spans="6:6" x14ac:dyDescent="0.25">
      <c r="F14325" s="38"/>
    </row>
    <row r="14326" spans="6:6" x14ac:dyDescent="0.25">
      <c r="F14326" s="38"/>
    </row>
    <row r="14327" spans="6:6" x14ac:dyDescent="0.25">
      <c r="F14327" s="38"/>
    </row>
    <row r="14328" spans="6:6" x14ac:dyDescent="0.25">
      <c r="F14328" s="38"/>
    </row>
    <row r="14329" spans="6:6" x14ac:dyDescent="0.25">
      <c r="F14329" s="38"/>
    </row>
    <row r="14330" spans="6:6" x14ac:dyDescent="0.25">
      <c r="F14330" s="38"/>
    </row>
    <row r="14331" spans="6:6" x14ac:dyDescent="0.25">
      <c r="F14331" s="38"/>
    </row>
    <row r="14332" spans="6:6" x14ac:dyDescent="0.25">
      <c r="F14332" s="38"/>
    </row>
    <row r="14333" spans="6:6" x14ac:dyDescent="0.25">
      <c r="F14333" s="38"/>
    </row>
    <row r="14334" spans="6:6" x14ac:dyDescent="0.25">
      <c r="F14334" s="38"/>
    </row>
    <row r="14335" spans="6:6" x14ac:dyDescent="0.25">
      <c r="F14335" s="38"/>
    </row>
    <row r="14336" spans="6:6" x14ac:dyDescent="0.25">
      <c r="F14336" s="38"/>
    </row>
    <row r="14337" spans="6:6" x14ac:dyDescent="0.25">
      <c r="F14337" s="38"/>
    </row>
    <row r="14338" spans="6:6" x14ac:dyDescent="0.25">
      <c r="F14338" s="38"/>
    </row>
    <row r="14339" spans="6:6" x14ac:dyDescent="0.25">
      <c r="F14339" s="38"/>
    </row>
    <row r="14340" spans="6:6" x14ac:dyDescent="0.25">
      <c r="F14340" s="38"/>
    </row>
    <row r="14341" spans="6:6" x14ac:dyDescent="0.25">
      <c r="F14341" s="38"/>
    </row>
    <row r="14342" spans="6:6" x14ac:dyDescent="0.25">
      <c r="F14342" s="38"/>
    </row>
    <row r="14343" spans="6:6" x14ac:dyDescent="0.25">
      <c r="F14343" s="38"/>
    </row>
    <row r="14344" spans="6:6" x14ac:dyDescent="0.25">
      <c r="F14344" s="38"/>
    </row>
    <row r="14345" spans="6:6" x14ac:dyDescent="0.25">
      <c r="F14345" s="38"/>
    </row>
    <row r="14346" spans="6:6" x14ac:dyDescent="0.25">
      <c r="F14346" s="38"/>
    </row>
    <row r="14347" spans="6:6" x14ac:dyDescent="0.25">
      <c r="F14347" s="38"/>
    </row>
    <row r="14348" spans="6:6" x14ac:dyDescent="0.25">
      <c r="F14348" s="38"/>
    </row>
    <row r="14349" spans="6:6" x14ac:dyDescent="0.25">
      <c r="F14349" s="38"/>
    </row>
    <row r="14350" spans="6:6" x14ac:dyDescent="0.25">
      <c r="F14350" s="38"/>
    </row>
    <row r="14351" spans="6:6" x14ac:dyDescent="0.25">
      <c r="F14351" s="38"/>
    </row>
    <row r="14352" spans="6:6" x14ac:dyDescent="0.25">
      <c r="F14352" s="38"/>
    </row>
    <row r="14353" spans="6:6" x14ac:dyDescent="0.25">
      <c r="F14353" s="38"/>
    </row>
    <row r="14354" spans="6:6" x14ac:dyDescent="0.25">
      <c r="F14354" s="38"/>
    </row>
    <row r="14355" spans="6:6" x14ac:dyDescent="0.25">
      <c r="F14355" s="38"/>
    </row>
    <row r="14356" spans="6:6" x14ac:dyDescent="0.25">
      <c r="F14356" s="38"/>
    </row>
    <row r="14357" spans="6:6" x14ac:dyDescent="0.25">
      <c r="F14357" s="38"/>
    </row>
    <row r="14358" spans="6:6" x14ac:dyDescent="0.25">
      <c r="F14358" s="38"/>
    </row>
    <row r="14359" spans="6:6" x14ac:dyDescent="0.25">
      <c r="F14359" s="38"/>
    </row>
    <row r="14360" spans="6:6" x14ac:dyDescent="0.25">
      <c r="F14360" s="38"/>
    </row>
    <row r="14361" spans="6:6" x14ac:dyDescent="0.25">
      <c r="F14361" s="38"/>
    </row>
    <row r="14362" spans="6:6" x14ac:dyDescent="0.25">
      <c r="F14362" s="38"/>
    </row>
    <row r="14363" spans="6:6" x14ac:dyDescent="0.25">
      <c r="F14363" s="38"/>
    </row>
    <row r="14364" spans="6:6" x14ac:dyDescent="0.25">
      <c r="F14364" s="38"/>
    </row>
    <row r="14365" spans="6:6" x14ac:dyDescent="0.25">
      <c r="F14365" s="38"/>
    </row>
    <row r="14366" spans="6:6" x14ac:dyDescent="0.25">
      <c r="F14366" s="38"/>
    </row>
    <row r="14367" spans="6:6" x14ac:dyDescent="0.25">
      <c r="F14367" s="38"/>
    </row>
    <row r="14368" spans="6:6" x14ac:dyDescent="0.25">
      <c r="F14368" s="38"/>
    </row>
    <row r="14369" spans="6:6" x14ac:dyDescent="0.25">
      <c r="F14369" s="38"/>
    </row>
    <row r="14370" spans="6:6" x14ac:dyDescent="0.25">
      <c r="F14370" s="38"/>
    </row>
    <row r="14371" spans="6:6" x14ac:dyDescent="0.25">
      <c r="F14371" s="38"/>
    </row>
    <row r="14372" spans="6:6" x14ac:dyDescent="0.25">
      <c r="F14372" s="38"/>
    </row>
    <row r="14373" spans="6:6" x14ac:dyDescent="0.25">
      <c r="F14373" s="38"/>
    </row>
    <row r="14374" spans="6:6" x14ac:dyDescent="0.25">
      <c r="F14374" s="38"/>
    </row>
    <row r="14375" spans="6:6" x14ac:dyDescent="0.25">
      <c r="F14375" s="38"/>
    </row>
    <row r="14376" spans="6:6" x14ac:dyDescent="0.25">
      <c r="F14376" s="38"/>
    </row>
    <row r="14377" spans="6:6" x14ac:dyDescent="0.25">
      <c r="F14377" s="38"/>
    </row>
    <row r="14378" spans="6:6" x14ac:dyDescent="0.25">
      <c r="F14378" s="38"/>
    </row>
    <row r="14379" spans="6:6" x14ac:dyDescent="0.25">
      <c r="F14379" s="38"/>
    </row>
    <row r="14380" spans="6:6" x14ac:dyDescent="0.25">
      <c r="F14380" s="38"/>
    </row>
    <row r="14381" spans="6:6" x14ac:dyDescent="0.25">
      <c r="F14381" s="38"/>
    </row>
    <row r="14382" spans="6:6" x14ac:dyDescent="0.25">
      <c r="F14382" s="38"/>
    </row>
    <row r="14383" spans="6:6" x14ac:dyDescent="0.25">
      <c r="F14383" s="38"/>
    </row>
    <row r="14384" spans="6:6" x14ac:dyDescent="0.25">
      <c r="F14384" s="38"/>
    </row>
    <row r="14385" spans="6:6" x14ac:dyDescent="0.25">
      <c r="F14385" s="38"/>
    </row>
    <row r="14386" spans="6:6" x14ac:dyDescent="0.25">
      <c r="F14386" s="38"/>
    </row>
    <row r="14387" spans="6:6" x14ac:dyDescent="0.25">
      <c r="F14387" s="38"/>
    </row>
    <row r="14388" spans="6:6" x14ac:dyDescent="0.25">
      <c r="F14388" s="38"/>
    </row>
    <row r="14389" spans="6:6" x14ac:dyDescent="0.25">
      <c r="F14389" s="38"/>
    </row>
    <row r="14390" spans="6:6" x14ac:dyDescent="0.25">
      <c r="F14390" s="38"/>
    </row>
    <row r="14391" spans="6:6" x14ac:dyDescent="0.25">
      <c r="F14391" s="38"/>
    </row>
    <row r="14392" spans="6:6" x14ac:dyDescent="0.25">
      <c r="F14392" s="38"/>
    </row>
    <row r="14393" spans="6:6" x14ac:dyDescent="0.25">
      <c r="F14393" s="38"/>
    </row>
    <row r="14394" spans="6:6" x14ac:dyDescent="0.25">
      <c r="F14394" s="38"/>
    </row>
    <row r="14395" spans="6:6" x14ac:dyDescent="0.25">
      <c r="F14395" s="38"/>
    </row>
    <row r="14396" spans="6:6" x14ac:dyDescent="0.25">
      <c r="F14396" s="38"/>
    </row>
    <row r="14397" spans="6:6" x14ac:dyDescent="0.25">
      <c r="F14397" s="38"/>
    </row>
    <row r="14398" spans="6:6" x14ac:dyDescent="0.25">
      <c r="F14398" s="38"/>
    </row>
    <row r="14399" spans="6:6" x14ac:dyDescent="0.25">
      <c r="F14399" s="38"/>
    </row>
    <row r="14400" spans="6:6" x14ac:dyDescent="0.25">
      <c r="F14400" s="38"/>
    </row>
    <row r="14401" spans="6:6" x14ac:dyDescent="0.25">
      <c r="F14401" s="38"/>
    </row>
    <row r="14402" spans="6:6" x14ac:dyDescent="0.25">
      <c r="F14402" s="38"/>
    </row>
    <row r="14403" spans="6:6" x14ac:dyDescent="0.25">
      <c r="F14403" s="38"/>
    </row>
    <row r="14404" spans="6:6" x14ac:dyDescent="0.25">
      <c r="F14404" s="38"/>
    </row>
    <row r="14405" spans="6:6" x14ac:dyDescent="0.25">
      <c r="F14405" s="38"/>
    </row>
    <row r="14406" spans="6:6" x14ac:dyDescent="0.25">
      <c r="F14406" s="38"/>
    </row>
    <row r="14407" spans="6:6" x14ac:dyDescent="0.25">
      <c r="F14407" s="38"/>
    </row>
    <row r="14408" spans="6:6" x14ac:dyDescent="0.25">
      <c r="F14408" s="38"/>
    </row>
    <row r="14409" spans="6:6" x14ac:dyDescent="0.25">
      <c r="F14409" s="38"/>
    </row>
    <row r="14410" spans="6:6" x14ac:dyDescent="0.25">
      <c r="F14410" s="38"/>
    </row>
    <row r="14411" spans="6:6" x14ac:dyDescent="0.25">
      <c r="F14411" s="38"/>
    </row>
    <row r="14412" spans="6:6" x14ac:dyDescent="0.25">
      <c r="F14412" s="38"/>
    </row>
    <row r="14413" spans="6:6" x14ac:dyDescent="0.25">
      <c r="F14413" s="38"/>
    </row>
    <row r="14414" spans="6:6" x14ac:dyDescent="0.25">
      <c r="F14414" s="38"/>
    </row>
    <row r="14415" spans="6:6" x14ac:dyDescent="0.25">
      <c r="F14415" s="38"/>
    </row>
    <row r="14416" spans="6:6" x14ac:dyDescent="0.25">
      <c r="F14416" s="38"/>
    </row>
    <row r="14417" spans="6:6" x14ac:dyDescent="0.25">
      <c r="F14417" s="38"/>
    </row>
    <row r="14418" spans="6:6" x14ac:dyDescent="0.25">
      <c r="F14418" s="38"/>
    </row>
    <row r="14419" spans="6:6" x14ac:dyDescent="0.25">
      <c r="F14419" s="38"/>
    </row>
    <row r="14420" spans="6:6" x14ac:dyDescent="0.25">
      <c r="F14420" s="38"/>
    </row>
    <row r="14421" spans="6:6" x14ac:dyDescent="0.25">
      <c r="F14421" s="38"/>
    </row>
    <row r="14422" spans="6:6" x14ac:dyDescent="0.25">
      <c r="F14422" s="38"/>
    </row>
    <row r="14423" spans="6:6" x14ac:dyDescent="0.25">
      <c r="F14423" s="38"/>
    </row>
    <row r="14424" spans="6:6" x14ac:dyDescent="0.25">
      <c r="F14424" s="38"/>
    </row>
    <row r="14425" spans="6:6" x14ac:dyDescent="0.25">
      <c r="F14425" s="38"/>
    </row>
    <row r="14426" spans="6:6" x14ac:dyDescent="0.25">
      <c r="F14426" s="38"/>
    </row>
    <row r="14427" spans="6:6" x14ac:dyDescent="0.25">
      <c r="F14427" s="38"/>
    </row>
    <row r="14428" spans="6:6" x14ac:dyDescent="0.25">
      <c r="F14428" s="38"/>
    </row>
    <row r="14429" spans="6:6" x14ac:dyDescent="0.25">
      <c r="F14429" s="38"/>
    </row>
    <row r="14430" spans="6:6" x14ac:dyDescent="0.25">
      <c r="F14430" s="38"/>
    </row>
    <row r="14431" spans="6:6" x14ac:dyDescent="0.25">
      <c r="F14431" s="38"/>
    </row>
    <row r="14432" spans="6:6" x14ac:dyDescent="0.25">
      <c r="F14432" s="38"/>
    </row>
    <row r="14433" spans="6:6" x14ac:dyDescent="0.25">
      <c r="F14433" s="38"/>
    </row>
    <row r="14434" spans="6:6" x14ac:dyDescent="0.25">
      <c r="F14434" s="38"/>
    </row>
    <row r="14435" spans="6:6" x14ac:dyDescent="0.25">
      <c r="F14435" s="38"/>
    </row>
    <row r="14436" spans="6:6" x14ac:dyDescent="0.25">
      <c r="F14436" s="38"/>
    </row>
    <row r="14437" spans="6:6" x14ac:dyDescent="0.25">
      <c r="F14437" s="38"/>
    </row>
    <row r="14438" spans="6:6" x14ac:dyDescent="0.25">
      <c r="F14438" s="38"/>
    </row>
    <row r="14439" spans="6:6" x14ac:dyDescent="0.25">
      <c r="F14439" s="38"/>
    </row>
    <row r="14440" spans="6:6" x14ac:dyDescent="0.25">
      <c r="F14440" s="38"/>
    </row>
    <row r="14441" spans="6:6" x14ac:dyDescent="0.25">
      <c r="F14441" s="38"/>
    </row>
    <row r="14442" spans="6:6" x14ac:dyDescent="0.25">
      <c r="F14442" s="38"/>
    </row>
    <row r="14443" spans="6:6" x14ac:dyDescent="0.25">
      <c r="F14443" s="38"/>
    </row>
    <row r="14444" spans="6:6" x14ac:dyDescent="0.25">
      <c r="F14444" s="38"/>
    </row>
    <row r="14445" spans="6:6" x14ac:dyDescent="0.25">
      <c r="F14445" s="38"/>
    </row>
    <row r="14446" spans="6:6" x14ac:dyDescent="0.25">
      <c r="F14446" s="38"/>
    </row>
    <row r="14447" spans="6:6" x14ac:dyDescent="0.25">
      <c r="F14447" s="38"/>
    </row>
    <row r="14448" spans="6:6" x14ac:dyDescent="0.25">
      <c r="F14448" s="38"/>
    </row>
    <row r="14449" spans="6:6" x14ac:dyDescent="0.25">
      <c r="F14449" s="38"/>
    </row>
    <row r="14450" spans="6:6" x14ac:dyDescent="0.25">
      <c r="F14450" s="38"/>
    </row>
    <row r="14451" spans="6:6" x14ac:dyDescent="0.25">
      <c r="F14451" s="38"/>
    </row>
    <row r="14452" spans="6:6" x14ac:dyDescent="0.25">
      <c r="F14452" s="38"/>
    </row>
    <row r="14453" spans="6:6" x14ac:dyDescent="0.25">
      <c r="F14453" s="38"/>
    </row>
    <row r="14454" spans="6:6" x14ac:dyDescent="0.25">
      <c r="F14454" s="38"/>
    </row>
    <row r="14455" spans="6:6" x14ac:dyDescent="0.25">
      <c r="F14455" s="38"/>
    </row>
    <row r="14456" spans="6:6" x14ac:dyDescent="0.25">
      <c r="F14456" s="38"/>
    </row>
    <row r="14457" spans="6:6" x14ac:dyDescent="0.25">
      <c r="F14457" s="38"/>
    </row>
    <row r="14458" spans="6:6" x14ac:dyDescent="0.25">
      <c r="F14458" s="38"/>
    </row>
    <row r="14459" spans="6:6" x14ac:dyDescent="0.25">
      <c r="F14459" s="38"/>
    </row>
    <row r="14460" spans="6:6" x14ac:dyDescent="0.25">
      <c r="F14460" s="38"/>
    </row>
    <row r="14461" spans="6:6" x14ac:dyDescent="0.25">
      <c r="F14461" s="38"/>
    </row>
    <row r="14462" spans="6:6" x14ac:dyDescent="0.25">
      <c r="F14462" s="38"/>
    </row>
    <row r="14463" spans="6:6" x14ac:dyDescent="0.25">
      <c r="F14463" s="38"/>
    </row>
    <row r="14464" spans="6:6" x14ac:dyDescent="0.25">
      <c r="F14464" s="38"/>
    </row>
    <row r="14465" spans="6:6" x14ac:dyDescent="0.25">
      <c r="F14465" s="38"/>
    </row>
    <row r="14466" spans="6:6" x14ac:dyDescent="0.25">
      <c r="F14466" s="38"/>
    </row>
    <row r="14467" spans="6:6" x14ac:dyDescent="0.25">
      <c r="F14467" s="38"/>
    </row>
    <row r="14468" spans="6:6" x14ac:dyDescent="0.25">
      <c r="F14468" s="38"/>
    </row>
    <row r="14469" spans="6:6" x14ac:dyDescent="0.25">
      <c r="F14469" s="38"/>
    </row>
    <row r="14470" spans="6:6" x14ac:dyDescent="0.25">
      <c r="F14470" s="38"/>
    </row>
    <row r="14471" spans="6:6" x14ac:dyDescent="0.25">
      <c r="F14471" s="38"/>
    </row>
    <row r="14472" spans="6:6" x14ac:dyDescent="0.25">
      <c r="F14472" s="38"/>
    </row>
    <row r="14473" spans="6:6" x14ac:dyDescent="0.25">
      <c r="F14473" s="38"/>
    </row>
    <row r="14474" spans="6:6" x14ac:dyDescent="0.25">
      <c r="F14474" s="38"/>
    </row>
    <row r="14475" spans="6:6" x14ac:dyDescent="0.25">
      <c r="F14475" s="38"/>
    </row>
    <row r="14476" spans="6:6" x14ac:dyDescent="0.25">
      <c r="F14476" s="38"/>
    </row>
    <row r="14477" spans="6:6" x14ac:dyDescent="0.25">
      <c r="F14477" s="38"/>
    </row>
    <row r="14478" spans="6:6" x14ac:dyDescent="0.25">
      <c r="F14478" s="38"/>
    </row>
    <row r="14479" spans="6:6" x14ac:dyDescent="0.25">
      <c r="F14479" s="38"/>
    </row>
    <row r="14480" spans="6:6" x14ac:dyDescent="0.25">
      <c r="F14480" s="38"/>
    </row>
    <row r="14481" spans="6:6" x14ac:dyDescent="0.25">
      <c r="F14481" s="38"/>
    </row>
    <row r="14482" spans="6:6" x14ac:dyDescent="0.25">
      <c r="F14482" s="38"/>
    </row>
    <row r="14483" spans="6:6" x14ac:dyDescent="0.25">
      <c r="F14483" s="38"/>
    </row>
    <row r="14484" spans="6:6" x14ac:dyDescent="0.25">
      <c r="F14484" s="38"/>
    </row>
    <row r="14485" spans="6:6" x14ac:dyDescent="0.25">
      <c r="F14485" s="38"/>
    </row>
    <row r="14486" spans="6:6" x14ac:dyDescent="0.25">
      <c r="F14486" s="38"/>
    </row>
    <row r="14487" spans="6:6" x14ac:dyDescent="0.25">
      <c r="F14487" s="38"/>
    </row>
    <row r="14488" spans="6:6" x14ac:dyDescent="0.25">
      <c r="F14488" s="38"/>
    </row>
    <row r="14489" spans="6:6" x14ac:dyDescent="0.25">
      <c r="F14489" s="38"/>
    </row>
    <row r="14490" spans="6:6" x14ac:dyDescent="0.25">
      <c r="F14490" s="38"/>
    </row>
    <row r="14491" spans="6:6" x14ac:dyDescent="0.25">
      <c r="F14491" s="38"/>
    </row>
    <row r="14492" spans="6:6" x14ac:dyDescent="0.25">
      <c r="F14492" s="38"/>
    </row>
    <row r="14493" spans="6:6" x14ac:dyDescent="0.25">
      <c r="F14493" s="38"/>
    </row>
    <row r="14494" spans="6:6" x14ac:dyDescent="0.25">
      <c r="F14494" s="38"/>
    </row>
    <row r="14495" spans="6:6" x14ac:dyDescent="0.25">
      <c r="F14495" s="38"/>
    </row>
    <row r="14496" spans="6:6" x14ac:dyDescent="0.25">
      <c r="F14496" s="38"/>
    </row>
    <row r="14497" spans="6:6" x14ac:dyDescent="0.25">
      <c r="F14497" s="38"/>
    </row>
    <row r="14498" spans="6:6" x14ac:dyDescent="0.25">
      <c r="F14498" s="38"/>
    </row>
    <row r="14499" spans="6:6" x14ac:dyDescent="0.25">
      <c r="F14499" s="38"/>
    </row>
    <row r="14500" spans="6:6" x14ac:dyDescent="0.25">
      <c r="F14500" s="38"/>
    </row>
    <row r="14501" spans="6:6" x14ac:dyDescent="0.25">
      <c r="F14501" s="38"/>
    </row>
    <row r="14502" spans="6:6" x14ac:dyDescent="0.25">
      <c r="F14502" s="38"/>
    </row>
    <row r="14503" spans="6:6" x14ac:dyDescent="0.25">
      <c r="F14503" s="38"/>
    </row>
    <row r="14504" spans="6:6" x14ac:dyDescent="0.25">
      <c r="F14504" s="38"/>
    </row>
    <row r="14505" spans="6:6" x14ac:dyDescent="0.25">
      <c r="F14505" s="38"/>
    </row>
    <row r="14506" spans="6:6" x14ac:dyDescent="0.25">
      <c r="F14506" s="38"/>
    </row>
    <row r="14507" spans="6:6" x14ac:dyDescent="0.25">
      <c r="F14507" s="38"/>
    </row>
    <row r="14508" spans="6:6" x14ac:dyDescent="0.25">
      <c r="F14508" s="38"/>
    </row>
    <row r="14509" spans="6:6" x14ac:dyDescent="0.25">
      <c r="F14509" s="38"/>
    </row>
    <row r="14510" spans="6:6" x14ac:dyDescent="0.25">
      <c r="F14510" s="38"/>
    </row>
    <row r="14511" spans="6:6" x14ac:dyDescent="0.25">
      <c r="F14511" s="38"/>
    </row>
    <row r="14512" spans="6:6" x14ac:dyDescent="0.25">
      <c r="F14512" s="38"/>
    </row>
    <row r="14513" spans="6:6" x14ac:dyDescent="0.25">
      <c r="F14513" s="38"/>
    </row>
    <row r="14514" spans="6:6" x14ac:dyDescent="0.25">
      <c r="F14514" s="38"/>
    </row>
    <row r="14515" spans="6:6" x14ac:dyDescent="0.25">
      <c r="F14515" s="38"/>
    </row>
    <row r="14516" spans="6:6" x14ac:dyDescent="0.25">
      <c r="F14516" s="38"/>
    </row>
    <row r="14517" spans="6:6" x14ac:dyDescent="0.25">
      <c r="F14517" s="38"/>
    </row>
    <row r="14518" spans="6:6" x14ac:dyDescent="0.25">
      <c r="F14518" s="38"/>
    </row>
    <row r="14519" spans="6:6" x14ac:dyDescent="0.25">
      <c r="F14519" s="38"/>
    </row>
    <row r="14520" spans="6:6" x14ac:dyDescent="0.25">
      <c r="F14520" s="38"/>
    </row>
    <row r="14521" spans="6:6" x14ac:dyDescent="0.25">
      <c r="F14521" s="38"/>
    </row>
    <row r="14522" spans="6:6" x14ac:dyDescent="0.25">
      <c r="F14522" s="38"/>
    </row>
    <row r="14523" spans="6:6" x14ac:dyDescent="0.25">
      <c r="F14523" s="38"/>
    </row>
    <row r="14524" spans="6:6" x14ac:dyDescent="0.25">
      <c r="F14524" s="38"/>
    </row>
    <row r="14525" spans="6:6" x14ac:dyDescent="0.25">
      <c r="F14525" s="38"/>
    </row>
    <row r="14526" spans="6:6" x14ac:dyDescent="0.25">
      <c r="F14526" s="38"/>
    </row>
    <row r="14527" spans="6:6" x14ac:dyDescent="0.25">
      <c r="F14527" s="38"/>
    </row>
    <row r="14528" spans="6:6" x14ac:dyDescent="0.25">
      <c r="F14528" s="38"/>
    </row>
    <row r="14529" spans="6:6" x14ac:dyDescent="0.25">
      <c r="F14529" s="38"/>
    </row>
    <row r="14530" spans="6:6" x14ac:dyDescent="0.25">
      <c r="F14530" s="38"/>
    </row>
    <row r="14531" spans="6:6" x14ac:dyDescent="0.25">
      <c r="F14531" s="38"/>
    </row>
    <row r="14532" spans="6:6" x14ac:dyDescent="0.25">
      <c r="F14532" s="38"/>
    </row>
    <row r="14533" spans="6:6" x14ac:dyDescent="0.25">
      <c r="F14533" s="38"/>
    </row>
    <row r="14534" spans="6:6" x14ac:dyDescent="0.25">
      <c r="F14534" s="38"/>
    </row>
    <row r="14535" spans="6:6" x14ac:dyDescent="0.25">
      <c r="F14535" s="38"/>
    </row>
    <row r="14536" spans="6:6" x14ac:dyDescent="0.25">
      <c r="F14536" s="38"/>
    </row>
    <row r="14537" spans="6:6" x14ac:dyDescent="0.25">
      <c r="F14537" s="38"/>
    </row>
    <row r="14538" spans="6:6" x14ac:dyDescent="0.25">
      <c r="F14538" s="38"/>
    </row>
    <row r="14539" spans="6:6" x14ac:dyDescent="0.25">
      <c r="F14539" s="38"/>
    </row>
    <row r="14540" spans="6:6" x14ac:dyDescent="0.25">
      <c r="F14540" s="38"/>
    </row>
    <row r="14541" spans="6:6" x14ac:dyDescent="0.25">
      <c r="F14541" s="38"/>
    </row>
    <row r="14542" spans="6:6" x14ac:dyDescent="0.25">
      <c r="F14542" s="38"/>
    </row>
    <row r="14543" spans="6:6" x14ac:dyDescent="0.25">
      <c r="F14543" s="38"/>
    </row>
    <row r="14544" spans="6:6" x14ac:dyDescent="0.25">
      <c r="F14544" s="38"/>
    </row>
    <row r="14545" spans="6:6" x14ac:dyDescent="0.25">
      <c r="F14545" s="38"/>
    </row>
    <row r="14546" spans="6:6" x14ac:dyDescent="0.25">
      <c r="F14546" s="38"/>
    </row>
    <row r="14547" spans="6:6" x14ac:dyDescent="0.25">
      <c r="F14547" s="38"/>
    </row>
    <row r="14548" spans="6:6" x14ac:dyDescent="0.25">
      <c r="F14548" s="38"/>
    </row>
    <row r="14549" spans="6:6" x14ac:dyDescent="0.25">
      <c r="F14549" s="38"/>
    </row>
    <row r="14550" spans="6:6" x14ac:dyDescent="0.25">
      <c r="F14550" s="38"/>
    </row>
    <row r="14551" spans="6:6" x14ac:dyDescent="0.25">
      <c r="F14551" s="38"/>
    </row>
    <row r="14552" spans="6:6" x14ac:dyDescent="0.25">
      <c r="F14552" s="38"/>
    </row>
    <row r="14553" spans="6:6" x14ac:dyDescent="0.25">
      <c r="F14553" s="38"/>
    </row>
    <row r="14554" spans="6:6" x14ac:dyDescent="0.25">
      <c r="F14554" s="38"/>
    </row>
    <row r="14555" spans="6:6" x14ac:dyDescent="0.25">
      <c r="F14555" s="38"/>
    </row>
    <row r="14556" spans="6:6" x14ac:dyDescent="0.25">
      <c r="F14556" s="38"/>
    </row>
    <row r="14557" spans="6:6" x14ac:dyDescent="0.25">
      <c r="F14557" s="38"/>
    </row>
    <row r="14558" spans="6:6" x14ac:dyDescent="0.25">
      <c r="F14558" s="38"/>
    </row>
    <row r="14559" spans="6:6" x14ac:dyDescent="0.25">
      <c r="F14559" s="38"/>
    </row>
    <row r="14560" spans="6:6" x14ac:dyDescent="0.25">
      <c r="F14560" s="38"/>
    </row>
    <row r="14561" spans="6:6" x14ac:dyDescent="0.25">
      <c r="F14561" s="38"/>
    </row>
    <row r="14562" spans="6:6" x14ac:dyDescent="0.25">
      <c r="F14562" s="38"/>
    </row>
    <row r="14563" spans="6:6" x14ac:dyDescent="0.25">
      <c r="F14563" s="38"/>
    </row>
    <row r="14564" spans="6:6" x14ac:dyDescent="0.25">
      <c r="F14564" s="38"/>
    </row>
    <row r="14565" spans="6:6" x14ac:dyDescent="0.25">
      <c r="F14565" s="38"/>
    </row>
    <row r="14566" spans="6:6" x14ac:dyDescent="0.25">
      <c r="F14566" s="38"/>
    </row>
    <row r="14567" spans="6:6" x14ac:dyDescent="0.25">
      <c r="F14567" s="38"/>
    </row>
    <row r="14568" spans="6:6" x14ac:dyDescent="0.25">
      <c r="F14568" s="38"/>
    </row>
    <row r="14569" spans="6:6" x14ac:dyDescent="0.25">
      <c r="F14569" s="38"/>
    </row>
    <row r="14570" spans="6:6" x14ac:dyDescent="0.25">
      <c r="F14570" s="38"/>
    </row>
    <row r="14571" spans="6:6" x14ac:dyDescent="0.25">
      <c r="F14571" s="38"/>
    </row>
    <row r="14572" spans="6:6" x14ac:dyDescent="0.25">
      <c r="F14572" s="38"/>
    </row>
    <row r="14573" spans="6:6" x14ac:dyDescent="0.25">
      <c r="F14573" s="38"/>
    </row>
    <row r="14574" spans="6:6" x14ac:dyDescent="0.25">
      <c r="F14574" s="38"/>
    </row>
    <row r="14575" spans="6:6" x14ac:dyDescent="0.25">
      <c r="F14575" s="38"/>
    </row>
    <row r="14576" spans="6:6" x14ac:dyDescent="0.25">
      <c r="F14576" s="38"/>
    </row>
    <row r="14577" spans="6:6" x14ac:dyDescent="0.25">
      <c r="F14577" s="38"/>
    </row>
    <row r="14578" spans="6:6" x14ac:dyDescent="0.25">
      <c r="F14578" s="38"/>
    </row>
    <row r="14579" spans="6:6" x14ac:dyDescent="0.25">
      <c r="F14579" s="38"/>
    </row>
    <row r="14580" spans="6:6" x14ac:dyDescent="0.25">
      <c r="F14580" s="38"/>
    </row>
    <row r="14581" spans="6:6" x14ac:dyDescent="0.25">
      <c r="F14581" s="38"/>
    </row>
    <row r="14582" spans="6:6" x14ac:dyDescent="0.25">
      <c r="F14582" s="38"/>
    </row>
    <row r="14583" spans="6:6" x14ac:dyDescent="0.25">
      <c r="F14583" s="38"/>
    </row>
    <row r="14584" spans="6:6" x14ac:dyDescent="0.25">
      <c r="F14584" s="38"/>
    </row>
    <row r="14585" spans="6:6" x14ac:dyDescent="0.25">
      <c r="F14585" s="38"/>
    </row>
    <row r="14586" spans="6:6" x14ac:dyDescent="0.25">
      <c r="F14586" s="38"/>
    </row>
    <row r="14587" spans="6:6" x14ac:dyDescent="0.25">
      <c r="F14587" s="38"/>
    </row>
    <row r="14588" spans="6:6" x14ac:dyDescent="0.25">
      <c r="F14588" s="38"/>
    </row>
    <row r="14589" spans="6:6" x14ac:dyDescent="0.25">
      <c r="F14589" s="38"/>
    </row>
    <row r="14590" spans="6:6" x14ac:dyDescent="0.25">
      <c r="F14590" s="38"/>
    </row>
    <row r="14591" spans="6:6" x14ac:dyDescent="0.25">
      <c r="F14591" s="38"/>
    </row>
    <row r="14592" spans="6:6" x14ac:dyDescent="0.25">
      <c r="F14592" s="38"/>
    </row>
    <row r="14593" spans="6:6" x14ac:dyDescent="0.25">
      <c r="F14593" s="38"/>
    </row>
    <row r="14594" spans="6:6" x14ac:dyDescent="0.25">
      <c r="F14594" s="38"/>
    </row>
    <row r="14595" spans="6:6" x14ac:dyDescent="0.25">
      <c r="F14595" s="38"/>
    </row>
    <row r="14596" spans="6:6" x14ac:dyDescent="0.25">
      <c r="F14596" s="38"/>
    </row>
    <row r="14597" spans="6:6" x14ac:dyDescent="0.25">
      <c r="F14597" s="38"/>
    </row>
    <row r="14598" spans="6:6" x14ac:dyDescent="0.25">
      <c r="F14598" s="38"/>
    </row>
    <row r="14599" spans="6:6" x14ac:dyDescent="0.25">
      <c r="F14599" s="38"/>
    </row>
    <row r="14600" spans="6:6" x14ac:dyDescent="0.25">
      <c r="F14600" s="38"/>
    </row>
    <row r="14601" spans="6:6" x14ac:dyDescent="0.25">
      <c r="F14601" s="38"/>
    </row>
    <row r="14602" spans="6:6" x14ac:dyDescent="0.25">
      <c r="F14602" s="38"/>
    </row>
    <row r="14603" spans="6:6" x14ac:dyDescent="0.25">
      <c r="F14603" s="38"/>
    </row>
    <row r="14604" spans="6:6" x14ac:dyDescent="0.25">
      <c r="F14604" s="38"/>
    </row>
    <row r="14605" spans="6:6" x14ac:dyDescent="0.25">
      <c r="F14605" s="38"/>
    </row>
    <row r="14606" spans="6:6" x14ac:dyDescent="0.25">
      <c r="F14606" s="38"/>
    </row>
    <row r="14607" spans="6:6" x14ac:dyDescent="0.25">
      <c r="F14607" s="38"/>
    </row>
    <row r="14608" spans="6:6" x14ac:dyDescent="0.25">
      <c r="F14608" s="38"/>
    </row>
    <row r="14609" spans="6:6" x14ac:dyDescent="0.25">
      <c r="F14609" s="38"/>
    </row>
    <row r="14610" spans="6:6" x14ac:dyDescent="0.25">
      <c r="F14610" s="38"/>
    </row>
    <row r="14611" spans="6:6" x14ac:dyDescent="0.25">
      <c r="F14611" s="38"/>
    </row>
    <row r="14612" spans="6:6" x14ac:dyDescent="0.25">
      <c r="F14612" s="38"/>
    </row>
    <row r="14613" spans="6:6" x14ac:dyDescent="0.25">
      <c r="F14613" s="38"/>
    </row>
    <row r="14614" spans="6:6" x14ac:dyDescent="0.25">
      <c r="F14614" s="38"/>
    </row>
    <row r="14615" spans="6:6" x14ac:dyDescent="0.25">
      <c r="F14615" s="38"/>
    </row>
    <row r="14616" spans="6:6" x14ac:dyDescent="0.25">
      <c r="F14616" s="38"/>
    </row>
    <row r="14617" spans="6:6" x14ac:dyDescent="0.25">
      <c r="F14617" s="38"/>
    </row>
    <row r="14618" spans="6:6" x14ac:dyDescent="0.25">
      <c r="F14618" s="38"/>
    </row>
    <row r="14619" spans="6:6" x14ac:dyDescent="0.25">
      <c r="F14619" s="38"/>
    </row>
    <row r="14620" spans="6:6" x14ac:dyDescent="0.25">
      <c r="F14620" s="38"/>
    </row>
    <row r="14621" spans="6:6" x14ac:dyDescent="0.25">
      <c r="F14621" s="38"/>
    </row>
    <row r="14622" spans="6:6" x14ac:dyDescent="0.25">
      <c r="F14622" s="38"/>
    </row>
    <row r="14623" spans="6:6" x14ac:dyDescent="0.25">
      <c r="F14623" s="38"/>
    </row>
    <row r="14624" spans="6:6" x14ac:dyDescent="0.25">
      <c r="F14624" s="38"/>
    </row>
    <row r="14625" spans="6:6" x14ac:dyDescent="0.25">
      <c r="F14625" s="38"/>
    </row>
    <row r="14626" spans="6:6" x14ac:dyDescent="0.25">
      <c r="F14626" s="38"/>
    </row>
    <row r="14627" spans="6:6" x14ac:dyDescent="0.25">
      <c r="F14627" s="38"/>
    </row>
    <row r="14628" spans="6:6" x14ac:dyDescent="0.25">
      <c r="F14628" s="38"/>
    </row>
    <row r="14629" spans="6:6" x14ac:dyDescent="0.25">
      <c r="F14629" s="38"/>
    </row>
    <row r="14630" spans="6:6" x14ac:dyDescent="0.25">
      <c r="F14630" s="38"/>
    </row>
    <row r="14631" spans="6:6" x14ac:dyDescent="0.25">
      <c r="F14631" s="38"/>
    </row>
    <row r="14632" spans="6:6" x14ac:dyDescent="0.25">
      <c r="F14632" s="38"/>
    </row>
    <row r="14633" spans="6:6" x14ac:dyDescent="0.25">
      <c r="F14633" s="38"/>
    </row>
    <row r="14634" spans="6:6" x14ac:dyDescent="0.25">
      <c r="F14634" s="38"/>
    </row>
    <row r="14635" spans="6:6" x14ac:dyDescent="0.25">
      <c r="F14635" s="38"/>
    </row>
    <row r="14636" spans="6:6" x14ac:dyDescent="0.25">
      <c r="F14636" s="38"/>
    </row>
    <row r="14637" spans="6:6" x14ac:dyDescent="0.25">
      <c r="F14637" s="38"/>
    </row>
    <row r="14638" spans="6:6" x14ac:dyDescent="0.25">
      <c r="F14638" s="38"/>
    </row>
    <row r="14639" spans="6:6" x14ac:dyDescent="0.25">
      <c r="F14639" s="38"/>
    </row>
    <row r="14640" spans="6:6" x14ac:dyDescent="0.25">
      <c r="F14640" s="38"/>
    </row>
    <row r="14641" spans="6:6" x14ac:dyDescent="0.25">
      <c r="F14641" s="38"/>
    </row>
    <row r="14642" spans="6:6" x14ac:dyDescent="0.25">
      <c r="F14642" s="38"/>
    </row>
    <row r="14643" spans="6:6" x14ac:dyDescent="0.25">
      <c r="F14643" s="38"/>
    </row>
    <row r="14644" spans="6:6" x14ac:dyDescent="0.25">
      <c r="F14644" s="38"/>
    </row>
    <row r="14645" spans="6:6" x14ac:dyDescent="0.25">
      <c r="F14645" s="38"/>
    </row>
    <row r="14646" spans="6:6" x14ac:dyDescent="0.25">
      <c r="F14646" s="38"/>
    </row>
    <row r="14647" spans="6:6" x14ac:dyDescent="0.25">
      <c r="F14647" s="38"/>
    </row>
    <row r="14648" spans="6:6" x14ac:dyDescent="0.25">
      <c r="F14648" s="38"/>
    </row>
    <row r="14649" spans="6:6" x14ac:dyDescent="0.25">
      <c r="F14649" s="38"/>
    </row>
    <row r="14650" spans="6:6" x14ac:dyDescent="0.25">
      <c r="F14650" s="38"/>
    </row>
    <row r="14651" spans="6:6" x14ac:dyDescent="0.25">
      <c r="F14651" s="38"/>
    </row>
    <row r="14652" spans="6:6" x14ac:dyDescent="0.25">
      <c r="F14652" s="38"/>
    </row>
    <row r="14653" spans="6:6" x14ac:dyDescent="0.25">
      <c r="F14653" s="38"/>
    </row>
    <row r="14654" spans="6:6" x14ac:dyDescent="0.25">
      <c r="F14654" s="38"/>
    </row>
    <row r="14655" spans="6:6" x14ac:dyDescent="0.25">
      <c r="F14655" s="38"/>
    </row>
    <row r="14656" spans="6:6" x14ac:dyDescent="0.25">
      <c r="F14656" s="38"/>
    </row>
    <row r="14657" spans="6:6" x14ac:dyDescent="0.25">
      <c r="F14657" s="38"/>
    </row>
    <row r="14658" spans="6:6" x14ac:dyDescent="0.25">
      <c r="F14658" s="38"/>
    </row>
    <row r="14659" spans="6:6" x14ac:dyDescent="0.25">
      <c r="F14659" s="38"/>
    </row>
    <row r="14660" spans="6:6" x14ac:dyDescent="0.25">
      <c r="F14660" s="38"/>
    </row>
    <row r="14661" spans="6:6" x14ac:dyDescent="0.25">
      <c r="F14661" s="38"/>
    </row>
    <row r="14662" spans="6:6" x14ac:dyDescent="0.25">
      <c r="F14662" s="38"/>
    </row>
    <row r="14663" spans="6:6" x14ac:dyDescent="0.25">
      <c r="F14663" s="38"/>
    </row>
    <row r="14664" spans="6:6" x14ac:dyDescent="0.25">
      <c r="F14664" s="38"/>
    </row>
    <row r="14665" spans="6:6" x14ac:dyDescent="0.25">
      <c r="F14665" s="38"/>
    </row>
    <row r="14666" spans="6:6" x14ac:dyDescent="0.25">
      <c r="F14666" s="38"/>
    </row>
    <row r="14667" spans="6:6" x14ac:dyDescent="0.25">
      <c r="F14667" s="38"/>
    </row>
    <row r="14668" spans="6:6" x14ac:dyDescent="0.25">
      <c r="F14668" s="38"/>
    </row>
    <row r="14669" spans="6:6" x14ac:dyDescent="0.25">
      <c r="F14669" s="38"/>
    </row>
    <row r="14670" spans="6:6" x14ac:dyDescent="0.25">
      <c r="F14670" s="38"/>
    </row>
    <row r="14671" spans="6:6" x14ac:dyDescent="0.25">
      <c r="F14671" s="38"/>
    </row>
    <row r="14672" spans="6:6" x14ac:dyDescent="0.25">
      <c r="F14672" s="38"/>
    </row>
    <row r="14673" spans="6:6" x14ac:dyDescent="0.25">
      <c r="F14673" s="38"/>
    </row>
    <row r="14674" spans="6:6" x14ac:dyDescent="0.25">
      <c r="F14674" s="38"/>
    </row>
    <row r="14675" spans="6:6" x14ac:dyDescent="0.25">
      <c r="F14675" s="38"/>
    </row>
    <row r="14676" spans="6:6" x14ac:dyDescent="0.25">
      <c r="F14676" s="38"/>
    </row>
    <row r="14677" spans="6:6" x14ac:dyDescent="0.25">
      <c r="F14677" s="38"/>
    </row>
    <row r="14678" spans="6:6" x14ac:dyDescent="0.25">
      <c r="F14678" s="38"/>
    </row>
    <row r="14679" spans="6:6" x14ac:dyDescent="0.25">
      <c r="F14679" s="38"/>
    </row>
    <row r="14680" spans="6:6" x14ac:dyDescent="0.25">
      <c r="F14680" s="38"/>
    </row>
    <row r="14681" spans="6:6" x14ac:dyDescent="0.25">
      <c r="F14681" s="38"/>
    </row>
    <row r="14682" spans="6:6" x14ac:dyDescent="0.25">
      <c r="F14682" s="38"/>
    </row>
    <row r="14683" spans="6:6" x14ac:dyDescent="0.25">
      <c r="F14683" s="38"/>
    </row>
    <row r="14684" spans="6:6" x14ac:dyDescent="0.25">
      <c r="F14684" s="38"/>
    </row>
    <row r="14685" spans="6:6" x14ac:dyDescent="0.25">
      <c r="F14685" s="38"/>
    </row>
    <row r="14686" spans="6:6" x14ac:dyDescent="0.25">
      <c r="F14686" s="38"/>
    </row>
    <row r="14687" spans="6:6" x14ac:dyDescent="0.25">
      <c r="F14687" s="38"/>
    </row>
    <row r="14688" spans="6:6" x14ac:dyDescent="0.25">
      <c r="F14688" s="38"/>
    </row>
    <row r="14689" spans="6:6" x14ac:dyDescent="0.25">
      <c r="F14689" s="38"/>
    </row>
    <row r="14690" spans="6:6" x14ac:dyDescent="0.25">
      <c r="F14690" s="38"/>
    </row>
    <row r="14691" spans="6:6" x14ac:dyDescent="0.25">
      <c r="F14691" s="38"/>
    </row>
    <row r="14692" spans="6:6" x14ac:dyDescent="0.25">
      <c r="F14692" s="38"/>
    </row>
    <row r="14693" spans="6:6" x14ac:dyDescent="0.25">
      <c r="F14693" s="38"/>
    </row>
    <row r="14694" spans="6:6" x14ac:dyDescent="0.25">
      <c r="F14694" s="38"/>
    </row>
    <row r="14695" spans="6:6" x14ac:dyDescent="0.25">
      <c r="F14695" s="38"/>
    </row>
    <row r="14696" spans="6:6" x14ac:dyDescent="0.25">
      <c r="F14696" s="38"/>
    </row>
    <row r="14697" spans="6:6" x14ac:dyDescent="0.25">
      <c r="F14697" s="38"/>
    </row>
    <row r="14698" spans="6:6" x14ac:dyDescent="0.25">
      <c r="F14698" s="38"/>
    </row>
    <row r="14699" spans="6:6" x14ac:dyDescent="0.25">
      <c r="F14699" s="38"/>
    </row>
    <row r="14700" spans="6:6" x14ac:dyDescent="0.25">
      <c r="F14700" s="38"/>
    </row>
    <row r="14701" spans="6:6" x14ac:dyDescent="0.25">
      <c r="F14701" s="38"/>
    </row>
    <row r="14702" spans="6:6" x14ac:dyDescent="0.25">
      <c r="F14702" s="38"/>
    </row>
    <row r="14703" spans="6:6" x14ac:dyDescent="0.25">
      <c r="F14703" s="38"/>
    </row>
    <row r="14704" spans="6:6" x14ac:dyDescent="0.25">
      <c r="F14704" s="38"/>
    </row>
    <row r="14705" spans="6:6" x14ac:dyDescent="0.25">
      <c r="F14705" s="38"/>
    </row>
    <row r="14706" spans="6:6" x14ac:dyDescent="0.25">
      <c r="F14706" s="38"/>
    </row>
    <row r="14707" spans="6:6" x14ac:dyDescent="0.25">
      <c r="F14707" s="38"/>
    </row>
    <row r="14708" spans="6:6" x14ac:dyDescent="0.25">
      <c r="F14708" s="38"/>
    </row>
    <row r="14709" spans="6:6" x14ac:dyDescent="0.25">
      <c r="F14709" s="38"/>
    </row>
    <row r="14710" spans="6:6" x14ac:dyDescent="0.25">
      <c r="F14710" s="38"/>
    </row>
    <row r="14711" spans="6:6" x14ac:dyDescent="0.25">
      <c r="F14711" s="38"/>
    </row>
    <row r="14712" spans="6:6" x14ac:dyDescent="0.25">
      <c r="F14712" s="38"/>
    </row>
    <row r="14713" spans="6:6" x14ac:dyDescent="0.25">
      <c r="F14713" s="38"/>
    </row>
    <row r="14714" spans="6:6" x14ac:dyDescent="0.25">
      <c r="F14714" s="38"/>
    </row>
    <row r="14715" spans="6:6" x14ac:dyDescent="0.25">
      <c r="F14715" s="38"/>
    </row>
    <row r="14716" spans="6:6" x14ac:dyDescent="0.25">
      <c r="F14716" s="38"/>
    </row>
    <row r="14717" spans="6:6" x14ac:dyDescent="0.25">
      <c r="F14717" s="38"/>
    </row>
    <row r="14718" spans="6:6" x14ac:dyDescent="0.25">
      <c r="F14718" s="38"/>
    </row>
    <row r="14719" spans="6:6" x14ac:dyDescent="0.25">
      <c r="F14719" s="38"/>
    </row>
    <row r="14720" spans="6:6" x14ac:dyDescent="0.25">
      <c r="F14720" s="38"/>
    </row>
    <row r="14721" spans="6:6" x14ac:dyDescent="0.25">
      <c r="F14721" s="38"/>
    </row>
    <row r="14722" spans="6:6" x14ac:dyDescent="0.25">
      <c r="F14722" s="38"/>
    </row>
    <row r="14723" spans="6:6" x14ac:dyDescent="0.25">
      <c r="F14723" s="38"/>
    </row>
    <row r="14724" spans="6:6" x14ac:dyDescent="0.25">
      <c r="F14724" s="38"/>
    </row>
    <row r="14725" spans="6:6" x14ac:dyDescent="0.25">
      <c r="F14725" s="38"/>
    </row>
    <row r="14726" spans="6:6" x14ac:dyDescent="0.25">
      <c r="F14726" s="38"/>
    </row>
    <row r="14727" spans="6:6" x14ac:dyDescent="0.25">
      <c r="F14727" s="38"/>
    </row>
    <row r="14728" spans="6:6" x14ac:dyDescent="0.25">
      <c r="F14728" s="38"/>
    </row>
    <row r="14729" spans="6:6" x14ac:dyDescent="0.25">
      <c r="F14729" s="38"/>
    </row>
    <row r="14730" spans="6:6" x14ac:dyDescent="0.25">
      <c r="F14730" s="38"/>
    </row>
    <row r="14731" spans="6:6" x14ac:dyDescent="0.25">
      <c r="F14731" s="38"/>
    </row>
    <row r="14732" spans="6:6" x14ac:dyDescent="0.25">
      <c r="F14732" s="38"/>
    </row>
    <row r="14733" spans="6:6" x14ac:dyDescent="0.25">
      <c r="F14733" s="38"/>
    </row>
    <row r="14734" spans="6:6" x14ac:dyDescent="0.25">
      <c r="F14734" s="38"/>
    </row>
    <row r="14735" spans="6:6" x14ac:dyDescent="0.25">
      <c r="F14735" s="38"/>
    </row>
    <row r="14736" spans="6:6" x14ac:dyDescent="0.25">
      <c r="F14736" s="38"/>
    </row>
    <row r="14737" spans="6:6" x14ac:dyDescent="0.25">
      <c r="F14737" s="38"/>
    </row>
    <row r="14738" spans="6:6" x14ac:dyDescent="0.25">
      <c r="F14738" s="38"/>
    </row>
    <row r="14739" spans="6:6" x14ac:dyDescent="0.25">
      <c r="F14739" s="38"/>
    </row>
    <row r="14740" spans="6:6" x14ac:dyDescent="0.25">
      <c r="F14740" s="38"/>
    </row>
    <row r="14741" spans="6:6" x14ac:dyDescent="0.25">
      <c r="F14741" s="38"/>
    </row>
    <row r="14742" spans="6:6" x14ac:dyDescent="0.25">
      <c r="F14742" s="38"/>
    </row>
    <row r="14743" spans="6:6" x14ac:dyDescent="0.25">
      <c r="F14743" s="38"/>
    </row>
    <row r="14744" spans="6:6" x14ac:dyDescent="0.25">
      <c r="F14744" s="38"/>
    </row>
    <row r="14745" spans="6:6" x14ac:dyDescent="0.25">
      <c r="F14745" s="38"/>
    </row>
    <row r="14746" spans="6:6" x14ac:dyDescent="0.25">
      <c r="F14746" s="38"/>
    </row>
    <row r="14747" spans="6:6" x14ac:dyDescent="0.25">
      <c r="F14747" s="38"/>
    </row>
    <row r="14748" spans="6:6" x14ac:dyDescent="0.25">
      <c r="F14748" s="38"/>
    </row>
    <row r="14749" spans="6:6" x14ac:dyDescent="0.25">
      <c r="F14749" s="38"/>
    </row>
    <row r="14750" spans="6:6" x14ac:dyDescent="0.25">
      <c r="F14750" s="38"/>
    </row>
    <row r="14751" spans="6:6" x14ac:dyDescent="0.25">
      <c r="F14751" s="38"/>
    </row>
    <row r="14752" spans="6:6" x14ac:dyDescent="0.25">
      <c r="F14752" s="38"/>
    </row>
    <row r="14753" spans="6:6" x14ac:dyDescent="0.25">
      <c r="F14753" s="38"/>
    </row>
    <row r="14754" spans="6:6" x14ac:dyDescent="0.25">
      <c r="F14754" s="38"/>
    </row>
    <row r="14755" spans="6:6" x14ac:dyDescent="0.25">
      <c r="F14755" s="38"/>
    </row>
    <row r="14756" spans="6:6" x14ac:dyDescent="0.25">
      <c r="F14756" s="38"/>
    </row>
    <row r="14757" spans="6:6" x14ac:dyDescent="0.25">
      <c r="F14757" s="38"/>
    </row>
    <row r="14758" spans="6:6" x14ac:dyDescent="0.25">
      <c r="F14758" s="38"/>
    </row>
    <row r="14759" spans="6:6" x14ac:dyDescent="0.25">
      <c r="F14759" s="38"/>
    </row>
    <row r="14760" spans="6:6" x14ac:dyDescent="0.25">
      <c r="F14760" s="38"/>
    </row>
    <row r="14761" spans="6:6" x14ac:dyDescent="0.25">
      <c r="F14761" s="38"/>
    </row>
    <row r="14762" spans="6:6" x14ac:dyDescent="0.25">
      <c r="F14762" s="38"/>
    </row>
    <row r="14763" spans="6:6" x14ac:dyDescent="0.25">
      <c r="F14763" s="38"/>
    </row>
    <row r="14764" spans="6:6" x14ac:dyDescent="0.25">
      <c r="F14764" s="38"/>
    </row>
    <row r="14765" spans="6:6" x14ac:dyDescent="0.25">
      <c r="F14765" s="38"/>
    </row>
    <row r="14766" spans="6:6" x14ac:dyDescent="0.25">
      <c r="F14766" s="38"/>
    </row>
    <row r="14767" spans="6:6" x14ac:dyDescent="0.25">
      <c r="F14767" s="38"/>
    </row>
    <row r="14768" spans="6:6" x14ac:dyDescent="0.25">
      <c r="F14768" s="38"/>
    </row>
    <row r="14769" spans="6:6" x14ac:dyDescent="0.25">
      <c r="F14769" s="38"/>
    </row>
    <row r="14770" spans="6:6" x14ac:dyDescent="0.25">
      <c r="F14770" s="38"/>
    </row>
    <row r="14771" spans="6:6" x14ac:dyDescent="0.25">
      <c r="F14771" s="38"/>
    </row>
    <row r="14772" spans="6:6" x14ac:dyDescent="0.25">
      <c r="F14772" s="38"/>
    </row>
    <row r="14773" spans="6:6" x14ac:dyDescent="0.25">
      <c r="F14773" s="38"/>
    </row>
    <row r="14774" spans="6:6" x14ac:dyDescent="0.25">
      <c r="F14774" s="38"/>
    </row>
    <row r="14775" spans="6:6" x14ac:dyDescent="0.25">
      <c r="F14775" s="38"/>
    </row>
    <row r="14776" spans="6:6" x14ac:dyDescent="0.25">
      <c r="F14776" s="38"/>
    </row>
    <row r="14777" spans="6:6" x14ac:dyDescent="0.25">
      <c r="F14777" s="38"/>
    </row>
    <row r="14778" spans="6:6" x14ac:dyDescent="0.25">
      <c r="F14778" s="38"/>
    </row>
    <row r="14779" spans="6:6" x14ac:dyDescent="0.25">
      <c r="F14779" s="38"/>
    </row>
    <row r="14780" spans="6:6" x14ac:dyDescent="0.25">
      <c r="F14780" s="38"/>
    </row>
    <row r="14781" spans="6:6" x14ac:dyDescent="0.25">
      <c r="F14781" s="38"/>
    </row>
    <row r="14782" spans="6:6" x14ac:dyDescent="0.25">
      <c r="F14782" s="38"/>
    </row>
    <row r="14783" spans="6:6" x14ac:dyDescent="0.25">
      <c r="F14783" s="38"/>
    </row>
    <row r="14784" spans="6:6" x14ac:dyDescent="0.25">
      <c r="F14784" s="38"/>
    </row>
    <row r="14785" spans="6:6" x14ac:dyDescent="0.25">
      <c r="F14785" s="38"/>
    </row>
    <row r="14786" spans="6:6" x14ac:dyDescent="0.25">
      <c r="F14786" s="38"/>
    </row>
    <row r="14787" spans="6:6" x14ac:dyDescent="0.25">
      <c r="F14787" s="38"/>
    </row>
    <row r="14788" spans="6:6" x14ac:dyDescent="0.25">
      <c r="F14788" s="38"/>
    </row>
    <row r="14789" spans="6:6" x14ac:dyDescent="0.25">
      <c r="F14789" s="38"/>
    </row>
    <row r="14790" spans="6:6" x14ac:dyDescent="0.25">
      <c r="F14790" s="38"/>
    </row>
    <row r="14791" spans="6:6" x14ac:dyDescent="0.25">
      <c r="F14791" s="38"/>
    </row>
    <row r="14792" spans="6:6" x14ac:dyDescent="0.25">
      <c r="F14792" s="38"/>
    </row>
    <row r="14793" spans="6:6" x14ac:dyDescent="0.25">
      <c r="F14793" s="38"/>
    </row>
    <row r="14794" spans="6:6" x14ac:dyDescent="0.25">
      <c r="F14794" s="38"/>
    </row>
    <row r="14795" spans="6:6" x14ac:dyDescent="0.25">
      <c r="F14795" s="38"/>
    </row>
    <row r="14796" spans="6:6" x14ac:dyDescent="0.25">
      <c r="F14796" s="38"/>
    </row>
    <row r="14797" spans="6:6" x14ac:dyDescent="0.25">
      <c r="F14797" s="38"/>
    </row>
    <row r="14798" spans="6:6" x14ac:dyDescent="0.25">
      <c r="F14798" s="38"/>
    </row>
    <row r="14799" spans="6:6" x14ac:dyDescent="0.25">
      <c r="F14799" s="38"/>
    </row>
    <row r="14800" spans="6:6" x14ac:dyDescent="0.25">
      <c r="F14800" s="38"/>
    </row>
    <row r="14801" spans="6:6" x14ac:dyDescent="0.25">
      <c r="F14801" s="38"/>
    </row>
    <row r="14802" spans="6:6" x14ac:dyDescent="0.25">
      <c r="F14802" s="38"/>
    </row>
    <row r="14803" spans="6:6" x14ac:dyDescent="0.25">
      <c r="F14803" s="38"/>
    </row>
    <row r="14804" spans="6:6" x14ac:dyDescent="0.25">
      <c r="F14804" s="38"/>
    </row>
    <row r="14805" spans="6:6" x14ac:dyDescent="0.25">
      <c r="F14805" s="38"/>
    </row>
    <row r="14806" spans="6:6" x14ac:dyDescent="0.25">
      <c r="F14806" s="38"/>
    </row>
    <row r="14807" spans="6:6" x14ac:dyDescent="0.25">
      <c r="F14807" s="38"/>
    </row>
    <row r="14808" spans="6:6" x14ac:dyDescent="0.25">
      <c r="F14808" s="38"/>
    </row>
    <row r="14809" spans="6:6" x14ac:dyDescent="0.25">
      <c r="F14809" s="38"/>
    </row>
    <row r="14810" spans="6:6" x14ac:dyDescent="0.25">
      <c r="F14810" s="38"/>
    </row>
    <row r="14811" spans="6:6" x14ac:dyDescent="0.25">
      <c r="F14811" s="38"/>
    </row>
    <row r="14812" spans="6:6" x14ac:dyDescent="0.25">
      <c r="F14812" s="38"/>
    </row>
    <row r="14813" spans="6:6" x14ac:dyDescent="0.25">
      <c r="F14813" s="38"/>
    </row>
    <row r="14814" spans="6:6" x14ac:dyDescent="0.25">
      <c r="F14814" s="38"/>
    </row>
    <row r="14815" spans="6:6" x14ac:dyDescent="0.25">
      <c r="F14815" s="38"/>
    </row>
    <row r="14816" spans="6:6" x14ac:dyDescent="0.25">
      <c r="F14816" s="38"/>
    </row>
    <row r="14817" spans="6:6" x14ac:dyDescent="0.25">
      <c r="F14817" s="38"/>
    </row>
    <row r="14818" spans="6:6" x14ac:dyDescent="0.25">
      <c r="F14818" s="38"/>
    </row>
    <row r="14819" spans="6:6" x14ac:dyDescent="0.25">
      <c r="F14819" s="38"/>
    </row>
    <row r="14820" spans="6:6" x14ac:dyDescent="0.25">
      <c r="F14820" s="38"/>
    </row>
    <row r="14821" spans="6:6" x14ac:dyDescent="0.25">
      <c r="F14821" s="38"/>
    </row>
    <row r="14822" spans="6:6" x14ac:dyDescent="0.25">
      <c r="F14822" s="38"/>
    </row>
    <row r="14823" spans="6:6" x14ac:dyDescent="0.25">
      <c r="F14823" s="38"/>
    </row>
    <row r="14824" spans="6:6" x14ac:dyDescent="0.25">
      <c r="F14824" s="38"/>
    </row>
    <row r="14825" spans="6:6" x14ac:dyDescent="0.25">
      <c r="F14825" s="38"/>
    </row>
    <row r="14826" spans="6:6" x14ac:dyDescent="0.25">
      <c r="F14826" s="38"/>
    </row>
    <row r="14827" spans="6:6" x14ac:dyDescent="0.25">
      <c r="F14827" s="38"/>
    </row>
    <row r="14828" spans="6:6" x14ac:dyDescent="0.25">
      <c r="F14828" s="38"/>
    </row>
    <row r="14829" spans="6:6" x14ac:dyDescent="0.25">
      <c r="F14829" s="38"/>
    </row>
    <row r="14830" spans="6:6" x14ac:dyDescent="0.25">
      <c r="F14830" s="38"/>
    </row>
    <row r="14831" spans="6:6" x14ac:dyDescent="0.25">
      <c r="F14831" s="38"/>
    </row>
    <row r="14832" spans="6:6" x14ac:dyDescent="0.25">
      <c r="F14832" s="38"/>
    </row>
    <row r="14833" spans="6:6" x14ac:dyDescent="0.25">
      <c r="F14833" s="38"/>
    </row>
    <row r="14834" spans="6:6" x14ac:dyDescent="0.25">
      <c r="F14834" s="38"/>
    </row>
    <row r="14835" spans="6:6" x14ac:dyDescent="0.25">
      <c r="F14835" s="38"/>
    </row>
    <row r="14836" spans="6:6" x14ac:dyDescent="0.25">
      <c r="F14836" s="38"/>
    </row>
    <row r="14837" spans="6:6" x14ac:dyDescent="0.25">
      <c r="F14837" s="38"/>
    </row>
    <row r="14838" spans="6:6" x14ac:dyDescent="0.25">
      <c r="F14838" s="38"/>
    </row>
    <row r="14839" spans="6:6" x14ac:dyDescent="0.25">
      <c r="F14839" s="38"/>
    </row>
    <row r="14840" spans="6:6" x14ac:dyDescent="0.25">
      <c r="F14840" s="38"/>
    </row>
    <row r="14841" spans="6:6" x14ac:dyDescent="0.25">
      <c r="F14841" s="38"/>
    </row>
    <row r="14842" spans="6:6" x14ac:dyDescent="0.25">
      <c r="F14842" s="38"/>
    </row>
    <row r="14843" spans="6:6" x14ac:dyDescent="0.25">
      <c r="F14843" s="38"/>
    </row>
    <row r="14844" spans="6:6" x14ac:dyDescent="0.25">
      <c r="F14844" s="38"/>
    </row>
    <row r="14845" spans="6:6" x14ac:dyDescent="0.25">
      <c r="F14845" s="38"/>
    </row>
    <row r="14846" spans="6:6" x14ac:dyDescent="0.25">
      <c r="F14846" s="38"/>
    </row>
    <row r="14847" spans="6:6" x14ac:dyDescent="0.25">
      <c r="F14847" s="38"/>
    </row>
    <row r="14848" spans="6:6" x14ac:dyDescent="0.25">
      <c r="F14848" s="38"/>
    </row>
    <row r="14849" spans="6:6" x14ac:dyDescent="0.25">
      <c r="F14849" s="38"/>
    </row>
    <row r="14850" spans="6:6" x14ac:dyDescent="0.25">
      <c r="F14850" s="38"/>
    </row>
    <row r="14851" spans="6:6" x14ac:dyDescent="0.25">
      <c r="F14851" s="38"/>
    </row>
    <row r="14852" spans="6:6" x14ac:dyDescent="0.25">
      <c r="F14852" s="38"/>
    </row>
    <row r="14853" spans="6:6" x14ac:dyDescent="0.25">
      <c r="F14853" s="38"/>
    </row>
    <row r="14854" spans="6:6" x14ac:dyDescent="0.25">
      <c r="F14854" s="38"/>
    </row>
    <row r="14855" spans="6:6" x14ac:dyDescent="0.25">
      <c r="F14855" s="38"/>
    </row>
    <row r="14856" spans="6:6" x14ac:dyDescent="0.25">
      <c r="F14856" s="38"/>
    </row>
    <row r="14857" spans="6:6" x14ac:dyDescent="0.25">
      <c r="F14857" s="38"/>
    </row>
    <row r="14858" spans="6:6" x14ac:dyDescent="0.25">
      <c r="F14858" s="38"/>
    </row>
    <row r="14859" spans="6:6" x14ac:dyDescent="0.25">
      <c r="F14859" s="38"/>
    </row>
    <row r="14860" spans="6:6" x14ac:dyDescent="0.25">
      <c r="F14860" s="38"/>
    </row>
    <row r="14861" spans="6:6" x14ac:dyDescent="0.25">
      <c r="F14861" s="38"/>
    </row>
    <row r="14862" spans="6:6" x14ac:dyDescent="0.25">
      <c r="F14862" s="38"/>
    </row>
    <row r="14863" spans="6:6" x14ac:dyDescent="0.25">
      <c r="F14863" s="38"/>
    </row>
    <row r="14864" spans="6:6" x14ac:dyDescent="0.25">
      <c r="F14864" s="38"/>
    </row>
    <row r="14865" spans="6:6" x14ac:dyDescent="0.25">
      <c r="F14865" s="38"/>
    </row>
    <row r="14866" spans="6:6" x14ac:dyDescent="0.25">
      <c r="F14866" s="38"/>
    </row>
    <row r="14867" spans="6:6" x14ac:dyDescent="0.25">
      <c r="F14867" s="38"/>
    </row>
    <row r="14868" spans="6:6" x14ac:dyDescent="0.25">
      <c r="F14868" s="38"/>
    </row>
    <row r="14869" spans="6:6" x14ac:dyDescent="0.25">
      <c r="F14869" s="38"/>
    </row>
    <row r="14870" spans="6:6" x14ac:dyDescent="0.25">
      <c r="F14870" s="38"/>
    </row>
    <row r="14871" spans="6:6" x14ac:dyDescent="0.25">
      <c r="F14871" s="38"/>
    </row>
    <row r="14872" spans="6:6" x14ac:dyDescent="0.25">
      <c r="F14872" s="38"/>
    </row>
    <row r="14873" spans="6:6" x14ac:dyDescent="0.25">
      <c r="F14873" s="38"/>
    </row>
    <row r="14874" spans="6:6" x14ac:dyDescent="0.25">
      <c r="F14874" s="38"/>
    </row>
    <row r="14875" spans="6:6" x14ac:dyDescent="0.25">
      <c r="F14875" s="38"/>
    </row>
    <row r="14876" spans="6:6" x14ac:dyDescent="0.25">
      <c r="F14876" s="38"/>
    </row>
    <row r="14877" spans="6:6" x14ac:dyDescent="0.25">
      <c r="F14877" s="38"/>
    </row>
    <row r="14878" spans="6:6" x14ac:dyDescent="0.25">
      <c r="F14878" s="38"/>
    </row>
    <row r="14879" spans="6:6" x14ac:dyDescent="0.25">
      <c r="F14879" s="38"/>
    </row>
    <row r="14880" spans="6:6" x14ac:dyDescent="0.25">
      <c r="F14880" s="38"/>
    </row>
    <row r="14881" spans="6:6" x14ac:dyDescent="0.25">
      <c r="F14881" s="38"/>
    </row>
    <row r="14882" spans="6:6" x14ac:dyDescent="0.25">
      <c r="F14882" s="38"/>
    </row>
    <row r="14883" spans="6:6" x14ac:dyDescent="0.25">
      <c r="F14883" s="38"/>
    </row>
    <row r="14884" spans="6:6" x14ac:dyDescent="0.25">
      <c r="F14884" s="38"/>
    </row>
    <row r="14885" spans="6:6" x14ac:dyDescent="0.25">
      <c r="F14885" s="38"/>
    </row>
    <row r="14886" spans="6:6" x14ac:dyDescent="0.25">
      <c r="F14886" s="38"/>
    </row>
    <row r="14887" spans="6:6" x14ac:dyDescent="0.25">
      <c r="F14887" s="38"/>
    </row>
    <row r="14888" spans="6:6" x14ac:dyDescent="0.25">
      <c r="F14888" s="38"/>
    </row>
    <row r="14889" spans="6:6" x14ac:dyDescent="0.25">
      <c r="F14889" s="38"/>
    </row>
    <row r="14890" spans="6:6" x14ac:dyDescent="0.25">
      <c r="F14890" s="38"/>
    </row>
    <row r="14891" spans="6:6" x14ac:dyDescent="0.25">
      <c r="F14891" s="38"/>
    </row>
    <row r="14892" spans="6:6" x14ac:dyDescent="0.25">
      <c r="F14892" s="38"/>
    </row>
    <row r="14893" spans="6:6" x14ac:dyDescent="0.25">
      <c r="F14893" s="38"/>
    </row>
    <row r="14894" spans="6:6" x14ac:dyDescent="0.25">
      <c r="F14894" s="38"/>
    </row>
    <row r="14895" spans="6:6" x14ac:dyDescent="0.25">
      <c r="F14895" s="38"/>
    </row>
    <row r="14896" spans="6:6" x14ac:dyDescent="0.25">
      <c r="F14896" s="38"/>
    </row>
    <row r="14897" spans="6:6" x14ac:dyDescent="0.25">
      <c r="F14897" s="38"/>
    </row>
    <row r="14898" spans="6:6" x14ac:dyDescent="0.25">
      <c r="F14898" s="38"/>
    </row>
    <row r="14899" spans="6:6" x14ac:dyDescent="0.25">
      <c r="F14899" s="38"/>
    </row>
    <row r="14900" spans="6:6" x14ac:dyDescent="0.25">
      <c r="F14900" s="38"/>
    </row>
    <row r="14901" spans="6:6" x14ac:dyDescent="0.25">
      <c r="F14901" s="38"/>
    </row>
    <row r="14902" spans="6:6" x14ac:dyDescent="0.25">
      <c r="F14902" s="38"/>
    </row>
    <row r="14903" spans="6:6" x14ac:dyDescent="0.25">
      <c r="F14903" s="38"/>
    </row>
    <row r="14904" spans="6:6" x14ac:dyDescent="0.25">
      <c r="F14904" s="38"/>
    </row>
    <row r="14905" spans="6:6" x14ac:dyDescent="0.25">
      <c r="F14905" s="38"/>
    </row>
    <row r="14906" spans="6:6" x14ac:dyDescent="0.25">
      <c r="F14906" s="38"/>
    </row>
    <row r="14907" spans="6:6" x14ac:dyDescent="0.25">
      <c r="F14907" s="38"/>
    </row>
    <row r="14908" spans="6:6" x14ac:dyDescent="0.25">
      <c r="F14908" s="38"/>
    </row>
    <row r="14909" spans="6:6" x14ac:dyDescent="0.25">
      <c r="F14909" s="38"/>
    </row>
    <row r="14910" spans="6:6" x14ac:dyDescent="0.25">
      <c r="F14910" s="38"/>
    </row>
    <row r="14911" spans="6:6" x14ac:dyDescent="0.25">
      <c r="F14911" s="38"/>
    </row>
    <row r="14912" spans="6:6" x14ac:dyDescent="0.25">
      <c r="F14912" s="38"/>
    </row>
    <row r="14913" spans="6:6" x14ac:dyDescent="0.25">
      <c r="F14913" s="38"/>
    </row>
    <row r="14914" spans="6:6" x14ac:dyDescent="0.25">
      <c r="F14914" s="38"/>
    </row>
    <row r="14915" spans="6:6" x14ac:dyDescent="0.25">
      <c r="F14915" s="38"/>
    </row>
    <row r="14916" spans="6:6" x14ac:dyDescent="0.25">
      <c r="F14916" s="38"/>
    </row>
    <row r="14917" spans="6:6" x14ac:dyDescent="0.25">
      <c r="F14917" s="38"/>
    </row>
    <row r="14918" spans="6:6" x14ac:dyDescent="0.25">
      <c r="F14918" s="38"/>
    </row>
    <row r="14919" spans="6:6" x14ac:dyDescent="0.25">
      <c r="F14919" s="38"/>
    </row>
    <row r="14920" spans="6:6" x14ac:dyDescent="0.25">
      <c r="F14920" s="38"/>
    </row>
    <row r="14921" spans="6:6" x14ac:dyDescent="0.25">
      <c r="F14921" s="38"/>
    </row>
    <row r="14922" spans="6:6" x14ac:dyDescent="0.25">
      <c r="F14922" s="38"/>
    </row>
    <row r="14923" spans="6:6" x14ac:dyDescent="0.25">
      <c r="F14923" s="38"/>
    </row>
    <row r="14924" spans="6:6" x14ac:dyDescent="0.25">
      <c r="F14924" s="38"/>
    </row>
    <row r="14925" spans="6:6" x14ac:dyDescent="0.25">
      <c r="F14925" s="38"/>
    </row>
    <row r="14926" spans="6:6" x14ac:dyDescent="0.25">
      <c r="F14926" s="38"/>
    </row>
    <row r="14927" spans="6:6" x14ac:dyDescent="0.25">
      <c r="F14927" s="38"/>
    </row>
    <row r="14928" spans="6:6" x14ac:dyDescent="0.25">
      <c r="F14928" s="38"/>
    </row>
    <row r="14929" spans="6:6" x14ac:dyDescent="0.25">
      <c r="F14929" s="38"/>
    </row>
    <row r="14930" spans="6:6" x14ac:dyDescent="0.25">
      <c r="F14930" s="38"/>
    </row>
    <row r="14931" spans="6:6" x14ac:dyDescent="0.25">
      <c r="F14931" s="38"/>
    </row>
    <row r="14932" spans="6:6" x14ac:dyDescent="0.25">
      <c r="F14932" s="38"/>
    </row>
    <row r="14933" spans="6:6" x14ac:dyDescent="0.25">
      <c r="F14933" s="38"/>
    </row>
    <row r="14934" spans="6:6" x14ac:dyDescent="0.25">
      <c r="F14934" s="38"/>
    </row>
    <row r="14935" spans="6:6" x14ac:dyDescent="0.25">
      <c r="F14935" s="38"/>
    </row>
    <row r="14936" spans="6:6" x14ac:dyDescent="0.25">
      <c r="F14936" s="38"/>
    </row>
    <row r="14937" spans="6:6" x14ac:dyDescent="0.25">
      <c r="F14937" s="38"/>
    </row>
    <row r="14938" spans="6:6" x14ac:dyDescent="0.25">
      <c r="F14938" s="38"/>
    </row>
    <row r="14939" spans="6:6" x14ac:dyDescent="0.25">
      <c r="F14939" s="38"/>
    </row>
    <row r="14940" spans="6:6" x14ac:dyDescent="0.25">
      <c r="F14940" s="38"/>
    </row>
    <row r="14941" spans="6:6" x14ac:dyDescent="0.25">
      <c r="F14941" s="38"/>
    </row>
    <row r="14942" spans="6:6" x14ac:dyDescent="0.25">
      <c r="F14942" s="38"/>
    </row>
    <row r="14943" spans="6:6" x14ac:dyDescent="0.25">
      <c r="F14943" s="38"/>
    </row>
    <row r="14944" spans="6:6" x14ac:dyDescent="0.25">
      <c r="F14944" s="38"/>
    </row>
    <row r="14945" spans="6:6" x14ac:dyDescent="0.25">
      <c r="F14945" s="38"/>
    </row>
    <row r="14946" spans="6:6" x14ac:dyDescent="0.25">
      <c r="F14946" s="38"/>
    </row>
    <row r="14947" spans="6:6" x14ac:dyDescent="0.25">
      <c r="F14947" s="38"/>
    </row>
    <row r="14948" spans="6:6" x14ac:dyDescent="0.25">
      <c r="F14948" s="38"/>
    </row>
    <row r="14949" spans="6:6" x14ac:dyDescent="0.25">
      <c r="F14949" s="38"/>
    </row>
    <row r="14950" spans="6:6" x14ac:dyDescent="0.25">
      <c r="F14950" s="38"/>
    </row>
    <row r="14951" spans="6:6" x14ac:dyDescent="0.25">
      <c r="F14951" s="38"/>
    </row>
    <row r="14952" spans="6:6" x14ac:dyDescent="0.25">
      <c r="F14952" s="38"/>
    </row>
    <row r="14953" spans="6:6" x14ac:dyDescent="0.25">
      <c r="F14953" s="38"/>
    </row>
    <row r="14954" spans="6:6" x14ac:dyDescent="0.25">
      <c r="F14954" s="38"/>
    </row>
    <row r="14955" spans="6:6" x14ac:dyDescent="0.25">
      <c r="F14955" s="38"/>
    </row>
    <row r="14956" spans="6:6" x14ac:dyDescent="0.25">
      <c r="F14956" s="38"/>
    </row>
    <row r="14957" spans="6:6" x14ac:dyDescent="0.25">
      <c r="F14957" s="38"/>
    </row>
    <row r="14958" spans="6:6" x14ac:dyDescent="0.25">
      <c r="F14958" s="38"/>
    </row>
    <row r="14959" spans="6:6" x14ac:dyDescent="0.25">
      <c r="F14959" s="38"/>
    </row>
    <row r="14960" spans="6:6" x14ac:dyDescent="0.25">
      <c r="F14960" s="38"/>
    </row>
    <row r="14961" spans="6:6" x14ac:dyDescent="0.25">
      <c r="F14961" s="38"/>
    </row>
    <row r="14962" spans="6:6" x14ac:dyDescent="0.25">
      <c r="F14962" s="38"/>
    </row>
    <row r="14963" spans="6:6" x14ac:dyDescent="0.25">
      <c r="F14963" s="38"/>
    </row>
    <row r="14964" spans="6:6" x14ac:dyDescent="0.25">
      <c r="F14964" s="38"/>
    </row>
    <row r="14965" spans="6:6" x14ac:dyDescent="0.25">
      <c r="F14965" s="38"/>
    </row>
    <row r="14966" spans="6:6" x14ac:dyDescent="0.25">
      <c r="F14966" s="38"/>
    </row>
    <row r="14967" spans="6:6" x14ac:dyDescent="0.25">
      <c r="F14967" s="38"/>
    </row>
    <row r="14968" spans="6:6" x14ac:dyDescent="0.25">
      <c r="F14968" s="38"/>
    </row>
    <row r="14969" spans="6:6" x14ac:dyDescent="0.25">
      <c r="F14969" s="38"/>
    </row>
    <row r="14970" spans="6:6" x14ac:dyDescent="0.25">
      <c r="F14970" s="38"/>
    </row>
    <row r="14971" spans="6:6" x14ac:dyDescent="0.25">
      <c r="F14971" s="38"/>
    </row>
    <row r="14972" spans="6:6" x14ac:dyDescent="0.25">
      <c r="F14972" s="38"/>
    </row>
    <row r="14973" spans="6:6" x14ac:dyDescent="0.25">
      <c r="F14973" s="38"/>
    </row>
    <row r="14974" spans="6:6" x14ac:dyDescent="0.25">
      <c r="F14974" s="38"/>
    </row>
    <row r="14975" spans="6:6" x14ac:dyDescent="0.25">
      <c r="F14975" s="38"/>
    </row>
    <row r="14976" spans="6:6" x14ac:dyDescent="0.25">
      <c r="F14976" s="38"/>
    </row>
    <row r="14977" spans="6:6" x14ac:dyDescent="0.25">
      <c r="F14977" s="38"/>
    </row>
    <row r="14978" spans="6:6" x14ac:dyDescent="0.25">
      <c r="F14978" s="38"/>
    </row>
    <row r="14979" spans="6:6" x14ac:dyDescent="0.25">
      <c r="F14979" s="38"/>
    </row>
    <row r="14980" spans="6:6" x14ac:dyDescent="0.25">
      <c r="F14980" s="38"/>
    </row>
    <row r="14981" spans="6:6" x14ac:dyDescent="0.25">
      <c r="F14981" s="38"/>
    </row>
    <row r="14982" spans="6:6" x14ac:dyDescent="0.25">
      <c r="F14982" s="38"/>
    </row>
    <row r="14983" spans="6:6" x14ac:dyDescent="0.25">
      <c r="F14983" s="38"/>
    </row>
    <row r="14984" spans="6:6" x14ac:dyDescent="0.25">
      <c r="F14984" s="38"/>
    </row>
    <row r="14985" spans="6:6" x14ac:dyDescent="0.25">
      <c r="F14985" s="38"/>
    </row>
    <row r="14986" spans="6:6" x14ac:dyDescent="0.25">
      <c r="F14986" s="38"/>
    </row>
    <row r="14987" spans="6:6" x14ac:dyDescent="0.25">
      <c r="F14987" s="38"/>
    </row>
    <row r="14988" spans="6:6" x14ac:dyDescent="0.25">
      <c r="F14988" s="38"/>
    </row>
    <row r="14989" spans="6:6" x14ac:dyDescent="0.25">
      <c r="F14989" s="38"/>
    </row>
    <row r="14990" spans="6:6" x14ac:dyDescent="0.25">
      <c r="F14990" s="38"/>
    </row>
    <row r="14991" spans="6:6" x14ac:dyDescent="0.25">
      <c r="F14991" s="38"/>
    </row>
    <row r="14992" spans="6:6" x14ac:dyDescent="0.25">
      <c r="F14992" s="38"/>
    </row>
    <row r="14993" spans="6:6" x14ac:dyDescent="0.25">
      <c r="F14993" s="38"/>
    </row>
    <row r="14994" spans="6:6" x14ac:dyDescent="0.25">
      <c r="F14994" s="38"/>
    </row>
    <row r="14995" spans="6:6" x14ac:dyDescent="0.25">
      <c r="F14995" s="38"/>
    </row>
    <row r="14996" spans="6:6" x14ac:dyDescent="0.25">
      <c r="F14996" s="38"/>
    </row>
    <row r="14997" spans="6:6" x14ac:dyDescent="0.25">
      <c r="F14997" s="38"/>
    </row>
    <row r="14998" spans="6:6" x14ac:dyDescent="0.25">
      <c r="F14998" s="38"/>
    </row>
    <row r="14999" spans="6:6" x14ac:dyDescent="0.25">
      <c r="F14999" s="38"/>
    </row>
    <row r="15000" spans="6:6" x14ac:dyDescent="0.25">
      <c r="F15000" s="38"/>
    </row>
    <row r="15001" spans="6:6" x14ac:dyDescent="0.25">
      <c r="F15001" s="38"/>
    </row>
    <row r="15002" spans="6:6" x14ac:dyDescent="0.25">
      <c r="F15002" s="38"/>
    </row>
    <row r="15003" spans="6:6" x14ac:dyDescent="0.25">
      <c r="F15003" s="38"/>
    </row>
    <row r="15004" spans="6:6" x14ac:dyDescent="0.25">
      <c r="F15004" s="38"/>
    </row>
    <row r="15005" spans="6:6" x14ac:dyDescent="0.25">
      <c r="F15005" s="38"/>
    </row>
    <row r="15006" spans="6:6" x14ac:dyDescent="0.25">
      <c r="F15006" s="38"/>
    </row>
    <row r="15007" spans="6:6" x14ac:dyDescent="0.25">
      <c r="F15007" s="38"/>
    </row>
    <row r="15008" spans="6:6" x14ac:dyDescent="0.25">
      <c r="F15008" s="38"/>
    </row>
    <row r="15009" spans="6:6" x14ac:dyDescent="0.25">
      <c r="F15009" s="38"/>
    </row>
    <row r="15010" spans="6:6" x14ac:dyDescent="0.25">
      <c r="F15010" s="38"/>
    </row>
    <row r="15011" spans="6:6" x14ac:dyDescent="0.25">
      <c r="F15011" s="38"/>
    </row>
    <row r="15012" spans="6:6" x14ac:dyDescent="0.25">
      <c r="F15012" s="38"/>
    </row>
    <row r="15013" spans="6:6" x14ac:dyDescent="0.25">
      <c r="F15013" s="38"/>
    </row>
    <row r="15014" spans="6:6" x14ac:dyDescent="0.25">
      <c r="F15014" s="38"/>
    </row>
    <row r="15015" spans="6:6" x14ac:dyDescent="0.25">
      <c r="F15015" s="38"/>
    </row>
    <row r="15016" spans="6:6" x14ac:dyDescent="0.25">
      <c r="F15016" s="38"/>
    </row>
    <row r="15017" spans="6:6" x14ac:dyDescent="0.25">
      <c r="F15017" s="38"/>
    </row>
    <row r="15018" spans="6:6" x14ac:dyDescent="0.25">
      <c r="F15018" s="38"/>
    </row>
    <row r="15019" spans="6:6" x14ac:dyDescent="0.25">
      <c r="F15019" s="38"/>
    </row>
    <row r="15020" spans="6:6" x14ac:dyDescent="0.25">
      <c r="F15020" s="38"/>
    </row>
    <row r="15021" spans="6:6" x14ac:dyDescent="0.25">
      <c r="F15021" s="38"/>
    </row>
    <row r="15022" spans="6:6" x14ac:dyDescent="0.25">
      <c r="F15022" s="38"/>
    </row>
    <row r="15023" spans="6:6" x14ac:dyDescent="0.25">
      <c r="F15023" s="38"/>
    </row>
    <row r="15024" spans="6:6" x14ac:dyDescent="0.25">
      <c r="F15024" s="38"/>
    </row>
    <row r="15025" spans="6:6" x14ac:dyDescent="0.25">
      <c r="F15025" s="38"/>
    </row>
    <row r="15026" spans="6:6" x14ac:dyDescent="0.25">
      <c r="F15026" s="38"/>
    </row>
    <row r="15027" spans="6:6" x14ac:dyDescent="0.25">
      <c r="F15027" s="38"/>
    </row>
    <row r="15028" spans="6:6" x14ac:dyDescent="0.25">
      <c r="F15028" s="38"/>
    </row>
    <row r="15029" spans="6:6" x14ac:dyDescent="0.25">
      <c r="F15029" s="38"/>
    </row>
    <row r="15030" spans="6:6" x14ac:dyDescent="0.25">
      <c r="F15030" s="38"/>
    </row>
    <row r="15031" spans="6:6" x14ac:dyDescent="0.25">
      <c r="F15031" s="38"/>
    </row>
    <row r="15032" spans="6:6" x14ac:dyDescent="0.25">
      <c r="F15032" s="38"/>
    </row>
    <row r="15033" spans="6:6" x14ac:dyDescent="0.25">
      <c r="F15033" s="38"/>
    </row>
    <row r="15034" spans="6:6" x14ac:dyDescent="0.25">
      <c r="F15034" s="38"/>
    </row>
    <row r="15035" spans="6:6" x14ac:dyDescent="0.25">
      <c r="F15035" s="38"/>
    </row>
    <row r="15036" spans="6:6" x14ac:dyDescent="0.25">
      <c r="F15036" s="38"/>
    </row>
    <row r="15037" spans="6:6" x14ac:dyDescent="0.25">
      <c r="F15037" s="38"/>
    </row>
    <row r="15038" spans="6:6" x14ac:dyDescent="0.25">
      <c r="F15038" s="38"/>
    </row>
    <row r="15039" spans="6:6" x14ac:dyDescent="0.25">
      <c r="F15039" s="38"/>
    </row>
    <row r="15040" spans="6:6" x14ac:dyDescent="0.25">
      <c r="F15040" s="38"/>
    </row>
    <row r="15041" spans="6:6" x14ac:dyDescent="0.25">
      <c r="F15041" s="38"/>
    </row>
    <row r="15042" spans="6:6" x14ac:dyDescent="0.25">
      <c r="F15042" s="38"/>
    </row>
    <row r="15043" spans="6:6" x14ac:dyDescent="0.25">
      <c r="F15043" s="38"/>
    </row>
    <row r="15044" spans="6:6" x14ac:dyDescent="0.25">
      <c r="F15044" s="38"/>
    </row>
    <row r="15045" spans="6:6" x14ac:dyDescent="0.25">
      <c r="F15045" s="38"/>
    </row>
    <row r="15046" spans="6:6" x14ac:dyDescent="0.25">
      <c r="F15046" s="38"/>
    </row>
    <row r="15047" spans="6:6" x14ac:dyDescent="0.25">
      <c r="F15047" s="38"/>
    </row>
    <row r="15048" spans="6:6" x14ac:dyDescent="0.25">
      <c r="F15048" s="38"/>
    </row>
    <row r="15049" spans="6:6" x14ac:dyDescent="0.25">
      <c r="F15049" s="38"/>
    </row>
    <row r="15050" spans="6:6" x14ac:dyDescent="0.25">
      <c r="F15050" s="38"/>
    </row>
    <row r="15051" spans="6:6" x14ac:dyDescent="0.25">
      <c r="F15051" s="38"/>
    </row>
    <row r="15052" spans="6:6" x14ac:dyDescent="0.25">
      <c r="F15052" s="38"/>
    </row>
    <row r="15053" spans="6:6" x14ac:dyDescent="0.25">
      <c r="F15053" s="38"/>
    </row>
    <row r="15054" spans="6:6" x14ac:dyDescent="0.25">
      <c r="F15054" s="38"/>
    </row>
    <row r="15055" spans="6:6" x14ac:dyDescent="0.25">
      <c r="F15055" s="38"/>
    </row>
    <row r="15056" spans="6:6" x14ac:dyDescent="0.25">
      <c r="F15056" s="38"/>
    </row>
    <row r="15057" spans="6:6" x14ac:dyDescent="0.25">
      <c r="F15057" s="38"/>
    </row>
    <row r="15058" spans="6:6" x14ac:dyDescent="0.25">
      <c r="F15058" s="38"/>
    </row>
    <row r="15059" spans="6:6" x14ac:dyDescent="0.25">
      <c r="F15059" s="38"/>
    </row>
    <row r="15060" spans="6:6" x14ac:dyDescent="0.25">
      <c r="F15060" s="38"/>
    </row>
    <row r="15061" spans="6:6" x14ac:dyDescent="0.25">
      <c r="F15061" s="38"/>
    </row>
    <row r="15062" spans="6:6" x14ac:dyDescent="0.25">
      <c r="F15062" s="38"/>
    </row>
    <row r="15063" spans="6:6" x14ac:dyDescent="0.25">
      <c r="F15063" s="38"/>
    </row>
    <row r="15064" spans="6:6" x14ac:dyDescent="0.25">
      <c r="F15064" s="38"/>
    </row>
    <row r="15065" spans="6:6" x14ac:dyDescent="0.25">
      <c r="F15065" s="38"/>
    </row>
    <row r="15066" spans="6:6" x14ac:dyDescent="0.25">
      <c r="F15066" s="38"/>
    </row>
    <row r="15067" spans="6:6" x14ac:dyDescent="0.25">
      <c r="F15067" s="38"/>
    </row>
    <row r="15068" spans="6:6" x14ac:dyDescent="0.25">
      <c r="F15068" s="38"/>
    </row>
    <row r="15069" spans="6:6" x14ac:dyDescent="0.25">
      <c r="F15069" s="38"/>
    </row>
    <row r="15070" spans="6:6" x14ac:dyDescent="0.25">
      <c r="F15070" s="38"/>
    </row>
    <row r="15071" spans="6:6" x14ac:dyDescent="0.25">
      <c r="F15071" s="38"/>
    </row>
    <row r="15072" spans="6:6" x14ac:dyDescent="0.25">
      <c r="F15072" s="38"/>
    </row>
    <row r="15073" spans="6:6" x14ac:dyDescent="0.25">
      <c r="F15073" s="38"/>
    </row>
    <row r="15074" spans="6:6" x14ac:dyDescent="0.25">
      <c r="F15074" s="38"/>
    </row>
    <row r="15075" spans="6:6" x14ac:dyDescent="0.25">
      <c r="F15075" s="38"/>
    </row>
    <row r="15076" spans="6:6" x14ac:dyDescent="0.25">
      <c r="F15076" s="38"/>
    </row>
    <row r="15077" spans="6:6" x14ac:dyDescent="0.25">
      <c r="F15077" s="38"/>
    </row>
    <row r="15078" spans="6:6" x14ac:dyDescent="0.25">
      <c r="F15078" s="38"/>
    </row>
    <row r="15079" spans="6:6" x14ac:dyDescent="0.25">
      <c r="F15079" s="38"/>
    </row>
    <row r="15080" spans="6:6" x14ac:dyDescent="0.25">
      <c r="F15080" s="38"/>
    </row>
    <row r="15081" spans="6:6" x14ac:dyDescent="0.25">
      <c r="F15081" s="38"/>
    </row>
    <row r="15082" spans="6:6" x14ac:dyDescent="0.25">
      <c r="F15082" s="38"/>
    </row>
    <row r="15083" spans="6:6" x14ac:dyDescent="0.25">
      <c r="F15083" s="38"/>
    </row>
    <row r="15084" spans="6:6" x14ac:dyDescent="0.25">
      <c r="F15084" s="38"/>
    </row>
    <row r="15085" spans="6:6" x14ac:dyDescent="0.25">
      <c r="F15085" s="38"/>
    </row>
    <row r="15086" spans="6:6" x14ac:dyDescent="0.25">
      <c r="F15086" s="38"/>
    </row>
    <row r="15087" spans="6:6" x14ac:dyDescent="0.25">
      <c r="F15087" s="38"/>
    </row>
    <row r="15088" spans="6:6" x14ac:dyDescent="0.25">
      <c r="F15088" s="38"/>
    </row>
    <row r="15089" spans="6:6" x14ac:dyDescent="0.25">
      <c r="F15089" s="38"/>
    </row>
    <row r="15090" spans="6:6" x14ac:dyDescent="0.25">
      <c r="F15090" s="38"/>
    </row>
    <row r="15091" spans="6:6" x14ac:dyDescent="0.25">
      <c r="F15091" s="38"/>
    </row>
    <row r="15092" spans="6:6" x14ac:dyDescent="0.25">
      <c r="F15092" s="38"/>
    </row>
    <row r="15093" spans="6:6" x14ac:dyDescent="0.25">
      <c r="F15093" s="38"/>
    </row>
    <row r="15094" spans="6:6" x14ac:dyDescent="0.25">
      <c r="F15094" s="38"/>
    </row>
    <row r="15095" spans="6:6" x14ac:dyDescent="0.25">
      <c r="F15095" s="38"/>
    </row>
    <row r="15096" spans="6:6" x14ac:dyDescent="0.25">
      <c r="F15096" s="38"/>
    </row>
    <row r="15097" spans="6:6" x14ac:dyDescent="0.25">
      <c r="F15097" s="38"/>
    </row>
    <row r="15098" spans="6:6" x14ac:dyDescent="0.25">
      <c r="F15098" s="38"/>
    </row>
    <row r="15099" spans="6:6" x14ac:dyDescent="0.25">
      <c r="F15099" s="38"/>
    </row>
    <row r="15100" spans="6:6" x14ac:dyDescent="0.25">
      <c r="F15100" s="38"/>
    </row>
    <row r="15101" spans="6:6" x14ac:dyDescent="0.25">
      <c r="F15101" s="38"/>
    </row>
    <row r="15102" spans="6:6" x14ac:dyDescent="0.25">
      <c r="F15102" s="38"/>
    </row>
    <row r="15103" spans="6:6" x14ac:dyDescent="0.25">
      <c r="F15103" s="38"/>
    </row>
    <row r="15104" spans="6:6" x14ac:dyDescent="0.25">
      <c r="F15104" s="38"/>
    </row>
    <row r="15105" spans="6:6" x14ac:dyDescent="0.25">
      <c r="F15105" s="38"/>
    </row>
    <row r="15106" spans="6:6" x14ac:dyDescent="0.25">
      <c r="F15106" s="38"/>
    </row>
    <row r="15107" spans="6:6" x14ac:dyDescent="0.25">
      <c r="F15107" s="38"/>
    </row>
    <row r="15108" spans="6:6" x14ac:dyDescent="0.25">
      <c r="F15108" s="38"/>
    </row>
    <row r="15109" spans="6:6" x14ac:dyDescent="0.25">
      <c r="F15109" s="38"/>
    </row>
    <row r="15110" spans="6:6" x14ac:dyDescent="0.25">
      <c r="F15110" s="38"/>
    </row>
    <row r="15111" spans="6:6" x14ac:dyDescent="0.25">
      <c r="F15111" s="38"/>
    </row>
    <row r="15112" spans="6:6" x14ac:dyDescent="0.25">
      <c r="F15112" s="38"/>
    </row>
    <row r="15113" spans="6:6" x14ac:dyDescent="0.25">
      <c r="F15113" s="38"/>
    </row>
    <row r="15114" spans="6:6" x14ac:dyDescent="0.25">
      <c r="F15114" s="38"/>
    </row>
    <row r="15115" spans="6:6" x14ac:dyDescent="0.25">
      <c r="F15115" s="38"/>
    </row>
    <row r="15116" spans="6:6" x14ac:dyDescent="0.25">
      <c r="F15116" s="38"/>
    </row>
    <row r="15117" spans="6:6" x14ac:dyDescent="0.25">
      <c r="F15117" s="38"/>
    </row>
    <row r="15118" spans="6:6" x14ac:dyDescent="0.25">
      <c r="F15118" s="38"/>
    </row>
    <row r="15119" spans="6:6" x14ac:dyDescent="0.25">
      <c r="F15119" s="38"/>
    </row>
    <row r="15120" spans="6:6" x14ac:dyDescent="0.25">
      <c r="F15120" s="38"/>
    </row>
    <row r="15121" spans="6:6" x14ac:dyDescent="0.25">
      <c r="F15121" s="38"/>
    </row>
    <row r="15122" spans="6:6" x14ac:dyDescent="0.25">
      <c r="F15122" s="38"/>
    </row>
    <row r="15123" spans="6:6" x14ac:dyDescent="0.25">
      <c r="F15123" s="38"/>
    </row>
    <row r="15124" spans="6:6" x14ac:dyDescent="0.25">
      <c r="F15124" s="38"/>
    </row>
    <row r="15125" spans="6:6" x14ac:dyDescent="0.25">
      <c r="F15125" s="38"/>
    </row>
    <row r="15126" spans="6:6" x14ac:dyDescent="0.25">
      <c r="F15126" s="38"/>
    </row>
    <row r="15127" spans="6:6" x14ac:dyDescent="0.25">
      <c r="F15127" s="38"/>
    </row>
    <row r="15128" spans="6:6" x14ac:dyDescent="0.25">
      <c r="F15128" s="38"/>
    </row>
    <row r="15129" spans="6:6" x14ac:dyDescent="0.25">
      <c r="F15129" s="38"/>
    </row>
    <row r="15130" spans="6:6" x14ac:dyDescent="0.25">
      <c r="F15130" s="38"/>
    </row>
    <row r="15131" spans="6:6" x14ac:dyDescent="0.25">
      <c r="F15131" s="38"/>
    </row>
    <row r="15132" spans="6:6" x14ac:dyDescent="0.25">
      <c r="F15132" s="38"/>
    </row>
    <row r="15133" spans="6:6" x14ac:dyDescent="0.25">
      <c r="F15133" s="38"/>
    </row>
    <row r="15134" spans="6:6" x14ac:dyDescent="0.25">
      <c r="F15134" s="38"/>
    </row>
    <row r="15135" spans="6:6" x14ac:dyDescent="0.25">
      <c r="F15135" s="38"/>
    </row>
    <row r="15136" spans="6:6" x14ac:dyDescent="0.25">
      <c r="F15136" s="38"/>
    </row>
    <row r="15137" spans="6:6" x14ac:dyDescent="0.25">
      <c r="F15137" s="38"/>
    </row>
    <row r="15138" spans="6:6" x14ac:dyDescent="0.25">
      <c r="F15138" s="38"/>
    </row>
    <row r="15139" spans="6:6" x14ac:dyDescent="0.25">
      <c r="F15139" s="38"/>
    </row>
    <row r="15140" spans="6:6" x14ac:dyDescent="0.25">
      <c r="F15140" s="38"/>
    </row>
    <row r="15141" spans="6:6" x14ac:dyDescent="0.25">
      <c r="F15141" s="38"/>
    </row>
    <row r="15142" spans="6:6" x14ac:dyDescent="0.25">
      <c r="F15142" s="38"/>
    </row>
    <row r="15143" spans="6:6" x14ac:dyDescent="0.25">
      <c r="F15143" s="38"/>
    </row>
    <row r="15144" spans="6:6" x14ac:dyDescent="0.25">
      <c r="F15144" s="38"/>
    </row>
    <row r="15145" spans="6:6" x14ac:dyDescent="0.25">
      <c r="F15145" s="38"/>
    </row>
    <row r="15146" spans="6:6" x14ac:dyDescent="0.25">
      <c r="F15146" s="38"/>
    </row>
    <row r="15147" spans="6:6" x14ac:dyDescent="0.25">
      <c r="F15147" s="38"/>
    </row>
    <row r="15148" spans="6:6" x14ac:dyDescent="0.25">
      <c r="F15148" s="38"/>
    </row>
    <row r="15149" spans="6:6" x14ac:dyDescent="0.25">
      <c r="F15149" s="38"/>
    </row>
    <row r="15150" spans="6:6" x14ac:dyDescent="0.25">
      <c r="F15150" s="38"/>
    </row>
    <row r="15151" spans="6:6" x14ac:dyDescent="0.25">
      <c r="F15151" s="38"/>
    </row>
    <row r="15152" spans="6:6" x14ac:dyDescent="0.25">
      <c r="F15152" s="38"/>
    </row>
    <row r="15153" spans="6:6" x14ac:dyDescent="0.25">
      <c r="F15153" s="38"/>
    </row>
    <row r="15154" spans="6:6" x14ac:dyDescent="0.25">
      <c r="F15154" s="38"/>
    </row>
    <row r="15155" spans="6:6" x14ac:dyDescent="0.25">
      <c r="F15155" s="38"/>
    </row>
    <row r="15156" spans="6:6" x14ac:dyDescent="0.25">
      <c r="F15156" s="38"/>
    </row>
    <row r="15157" spans="6:6" x14ac:dyDescent="0.25">
      <c r="F15157" s="38"/>
    </row>
    <row r="15158" spans="6:6" x14ac:dyDescent="0.25">
      <c r="F15158" s="38"/>
    </row>
    <row r="15159" spans="6:6" x14ac:dyDescent="0.25">
      <c r="F15159" s="38"/>
    </row>
    <row r="15160" spans="6:6" x14ac:dyDescent="0.25">
      <c r="F15160" s="38"/>
    </row>
    <row r="15161" spans="6:6" x14ac:dyDescent="0.25">
      <c r="F15161" s="38"/>
    </row>
    <row r="15162" spans="6:6" x14ac:dyDescent="0.25">
      <c r="F15162" s="38"/>
    </row>
    <row r="15163" spans="6:6" x14ac:dyDescent="0.25">
      <c r="F15163" s="38"/>
    </row>
    <row r="15164" spans="6:6" x14ac:dyDescent="0.25">
      <c r="F15164" s="38"/>
    </row>
    <row r="15165" spans="6:6" x14ac:dyDescent="0.25">
      <c r="F15165" s="38"/>
    </row>
    <row r="15166" spans="6:6" x14ac:dyDescent="0.25">
      <c r="F15166" s="38"/>
    </row>
    <row r="15167" spans="6:6" x14ac:dyDescent="0.25">
      <c r="F15167" s="38"/>
    </row>
    <row r="15168" spans="6:6" x14ac:dyDescent="0.25">
      <c r="F15168" s="38"/>
    </row>
    <row r="15169" spans="6:6" x14ac:dyDescent="0.25">
      <c r="F15169" s="38"/>
    </row>
    <row r="15170" spans="6:6" x14ac:dyDescent="0.25">
      <c r="F15170" s="38"/>
    </row>
    <row r="15171" spans="6:6" x14ac:dyDescent="0.25">
      <c r="F15171" s="38"/>
    </row>
    <row r="15172" spans="6:6" x14ac:dyDescent="0.25">
      <c r="F15172" s="38"/>
    </row>
    <row r="15173" spans="6:6" x14ac:dyDescent="0.25">
      <c r="F15173" s="38"/>
    </row>
    <row r="15174" spans="6:6" x14ac:dyDescent="0.25">
      <c r="F15174" s="38"/>
    </row>
    <row r="15175" spans="6:6" x14ac:dyDescent="0.25">
      <c r="F15175" s="38"/>
    </row>
    <row r="15176" spans="6:6" x14ac:dyDescent="0.25">
      <c r="F15176" s="38"/>
    </row>
    <row r="15177" spans="6:6" x14ac:dyDescent="0.25">
      <c r="F15177" s="38"/>
    </row>
    <row r="15178" spans="6:6" x14ac:dyDescent="0.25">
      <c r="F15178" s="38"/>
    </row>
    <row r="15179" spans="6:6" x14ac:dyDescent="0.25">
      <c r="F15179" s="38"/>
    </row>
    <row r="15180" spans="6:6" x14ac:dyDescent="0.25">
      <c r="F15180" s="38"/>
    </row>
    <row r="15181" spans="6:6" x14ac:dyDescent="0.25">
      <c r="F15181" s="38"/>
    </row>
    <row r="15182" spans="6:6" x14ac:dyDescent="0.25">
      <c r="F15182" s="38"/>
    </row>
    <row r="15183" spans="6:6" x14ac:dyDescent="0.25">
      <c r="F15183" s="38"/>
    </row>
    <row r="15184" spans="6:6" x14ac:dyDescent="0.25">
      <c r="F15184" s="38"/>
    </row>
    <row r="15185" spans="6:6" x14ac:dyDescent="0.25">
      <c r="F15185" s="38"/>
    </row>
    <row r="15186" spans="6:6" x14ac:dyDescent="0.25">
      <c r="F15186" s="38"/>
    </row>
    <row r="15187" spans="6:6" x14ac:dyDescent="0.25">
      <c r="F15187" s="38"/>
    </row>
    <row r="15188" spans="6:6" x14ac:dyDescent="0.25">
      <c r="F15188" s="38"/>
    </row>
    <row r="15189" spans="6:6" x14ac:dyDescent="0.25">
      <c r="F15189" s="38"/>
    </row>
    <row r="15190" spans="6:6" x14ac:dyDescent="0.25">
      <c r="F15190" s="38"/>
    </row>
    <row r="15191" spans="6:6" x14ac:dyDescent="0.25">
      <c r="F15191" s="38"/>
    </row>
    <row r="15192" spans="6:6" x14ac:dyDescent="0.25">
      <c r="F15192" s="38"/>
    </row>
    <row r="15193" spans="6:6" x14ac:dyDescent="0.25">
      <c r="F15193" s="38"/>
    </row>
    <row r="15194" spans="6:6" x14ac:dyDescent="0.25">
      <c r="F15194" s="38"/>
    </row>
    <row r="15195" spans="6:6" x14ac:dyDescent="0.25">
      <c r="F15195" s="38"/>
    </row>
    <row r="15196" spans="6:6" x14ac:dyDescent="0.25">
      <c r="F15196" s="38"/>
    </row>
    <row r="15197" spans="6:6" x14ac:dyDescent="0.25">
      <c r="F15197" s="38"/>
    </row>
    <row r="15198" spans="6:6" x14ac:dyDescent="0.25">
      <c r="F15198" s="38"/>
    </row>
    <row r="15199" spans="6:6" x14ac:dyDescent="0.25">
      <c r="F15199" s="38"/>
    </row>
    <row r="15200" spans="6:6" x14ac:dyDescent="0.25">
      <c r="F15200" s="38"/>
    </row>
    <row r="15201" spans="6:6" x14ac:dyDescent="0.25">
      <c r="F15201" s="38"/>
    </row>
    <row r="15202" spans="6:6" x14ac:dyDescent="0.25">
      <c r="F15202" s="38"/>
    </row>
    <row r="15203" spans="6:6" x14ac:dyDescent="0.25">
      <c r="F15203" s="38"/>
    </row>
    <row r="15204" spans="6:6" x14ac:dyDescent="0.25">
      <c r="F15204" s="38"/>
    </row>
    <row r="15205" spans="6:6" x14ac:dyDescent="0.25">
      <c r="F15205" s="38"/>
    </row>
    <row r="15206" spans="6:6" x14ac:dyDescent="0.25">
      <c r="F15206" s="38"/>
    </row>
    <row r="15207" spans="6:6" x14ac:dyDescent="0.25">
      <c r="F15207" s="38"/>
    </row>
    <row r="15208" spans="6:6" x14ac:dyDescent="0.25">
      <c r="F15208" s="38"/>
    </row>
    <row r="15209" spans="6:6" x14ac:dyDescent="0.25">
      <c r="F15209" s="38"/>
    </row>
    <row r="15210" spans="6:6" x14ac:dyDescent="0.25">
      <c r="F15210" s="38"/>
    </row>
    <row r="15211" spans="6:6" x14ac:dyDescent="0.25">
      <c r="F15211" s="38"/>
    </row>
    <row r="15212" spans="6:6" x14ac:dyDescent="0.25">
      <c r="F15212" s="38"/>
    </row>
    <row r="15213" spans="6:6" x14ac:dyDescent="0.25">
      <c r="F15213" s="38"/>
    </row>
    <row r="15214" spans="6:6" x14ac:dyDescent="0.25">
      <c r="F15214" s="38"/>
    </row>
    <row r="15215" spans="6:6" x14ac:dyDescent="0.25">
      <c r="F15215" s="38"/>
    </row>
    <row r="15216" spans="6:6" x14ac:dyDescent="0.25">
      <c r="F15216" s="38"/>
    </row>
    <row r="15217" spans="6:6" x14ac:dyDescent="0.25">
      <c r="F15217" s="38"/>
    </row>
    <row r="15218" spans="6:6" x14ac:dyDescent="0.25">
      <c r="F15218" s="38"/>
    </row>
    <row r="15219" spans="6:6" x14ac:dyDescent="0.25">
      <c r="F15219" s="38"/>
    </row>
    <row r="15220" spans="6:6" x14ac:dyDescent="0.25">
      <c r="F15220" s="38"/>
    </row>
    <row r="15221" spans="6:6" x14ac:dyDescent="0.25">
      <c r="F15221" s="38"/>
    </row>
    <row r="15222" spans="6:6" x14ac:dyDescent="0.25">
      <c r="F15222" s="38"/>
    </row>
    <row r="15223" spans="6:6" x14ac:dyDescent="0.25">
      <c r="F15223" s="38"/>
    </row>
    <row r="15224" spans="6:6" x14ac:dyDescent="0.25">
      <c r="F15224" s="38"/>
    </row>
    <row r="15225" spans="6:6" x14ac:dyDescent="0.25">
      <c r="F15225" s="38"/>
    </row>
    <row r="15226" spans="6:6" x14ac:dyDescent="0.25">
      <c r="F15226" s="38"/>
    </row>
    <row r="15227" spans="6:6" x14ac:dyDescent="0.25">
      <c r="F15227" s="38"/>
    </row>
    <row r="15228" spans="6:6" x14ac:dyDescent="0.25">
      <c r="F15228" s="38"/>
    </row>
    <row r="15229" spans="6:6" x14ac:dyDescent="0.25">
      <c r="F15229" s="38"/>
    </row>
    <row r="15230" spans="6:6" x14ac:dyDescent="0.25">
      <c r="F15230" s="38"/>
    </row>
    <row r="15231" spans="6:6" x14ac:dyDescent="0.25">
      <c r="F15231" s="38"/>
    </row>
    <row r="15232" spans="6:6" x14ac:dyDescent="0.25">
      <c r="F15232" s="38"/>
    </row>
    <row r="15233" spans="6:6" x14ac:dyDescent="0.25">
      <c r="F15233" s="38"/>
    </row>
    <row r="15234" spans="6:6" x14ac:dyDescent="0.25">
      <c r="F15234" s="38"/>
    </row>
    <row r="15235" spans="6:6" x14ac:dyDescent="0.25">
      <c r="F15235" s="38"/>
    </row>
    <row r="15236" spans="6:6" x14ac:dyDescent="0.25">
      <c r="F15236" s="38"/>
    </row>
    <row r="15237" spans="6:6" x14ac:dyDescent="0.25">
      <c r="F15237" s="38"/>
    </row>
    <row r="15238" spans="6:6" x14ac:dyDescent="0.25">
      <c r="F15238" s="38"/>
    </row>
    <row r="15239" spans="6:6" x14ac:dyDescent="0.25">
      <c r="F15239" s="38"/>
    </row>
    <row r="15240" spans="6:6" x14ac:dyDescent="0.25">
      <c r="F15240" s="38"/>
    </row>
    <row r="15241" spans="6:6" x14ac:dyDescent="0.25">
      <c r="F15241" s="38"/>
    </row>
    <row r="15242" spans="6:6" x14ac:dyDescent="0.25">
      <c r="F15242" s="38"/>
    </row>
    <row r="15243" spans="6:6" x14ac:dyDescent="0.25">
      <c r="F15243" s="38"/>
    </row>
    <row r="15244" spans="6:6" x14ac:dyDescent="0.25">
      <c r="F15244" s="38"/>
    </row>
    <row r="15245" spans="6:6" x14ac:dyDescent="0.25">
      <c r="F15245" s="38"/>
    </row>
    <row r="15246" spans="6:6" x14ac:dyDescent="0.25">
      <c r="F15246" s="38"/>
    </row>
    <row r="15247" spans="6:6" x14ac:dyDescent="0.25">
      <c r="F15247" s="38"/>
    </row>
    <row r="15248" spans="6:6" x14ac:dyDescent="0.25">
      <c r="F15248" s="38"/>
    </row>
    <row r="15249" spans="6:6" x14ac:dyDescent="0.25">
      <c r="F15249" s="38"/>
    </row>
    <row r="15250" spans="6:6" x14ac:dyDescent="0.25">
      <c r="F15250" s="38"/>
    </row>
    <row r="15251" spans="6:6" x14ac:dyDescent="0.25">
      <c r="F15251" s="38"/>
    </row>
    <row r="15252" spans="6:6" x14ac:dyDescent="0.25">
      <c r="F15252" s="38"/>
    </row>
    <row r="15253" spans="6:6" x14ac:dyDescent="0.25">
      <c r="F15253" s="38"/>
    </row>
    <row r="15254" spans="6:6" x14ac:dyDescent="0.25">
      <c r="F15254" s="38"/>
    </row>
    <row r="15255" spans="6:6" x14ac:dyDescent="0.25">
      <c r="F15255" s="38"/>
    </row>
    <row r="15256" spans="6:6" x14ac:dyDescent="0.25">
      <c r="F15256" s="38"/>
    </row>
    <row r="15257" spans="6:6" x14ac:dyDescent="0.25">
      <c r="F15257" s="38"/>
    </row>
    <row r="15258" spans="6:6" x14ac:dyDescent="0.25">
      <c r="F15258" s="38"/>
    </row>
    <row r="15259" spans="6:6" x14ac:dyDescent="0.25">
      <c r="F15259" s="38"/>
    </row>
    <row r="15260" spans="6:6" x14ac:dyDescent="0.25">
      <c r="F15260" s="38"/>
    </row>
    <row r="15261" spans="6:6" x14ac:dyDescent="0.25">
      <c r="F15261" s="38"/>
    </row>
    <row r="15262" spans="6:6" x14ac:dyDescent="0.25">
      <c r="F15262" s="38"/>
    </row>
    <row r="15263" spans="6:6" x14ac:dyDescent="0.25">
      <c r="F15263" s="38"/>
    </row>
    <row r="15264" spans="6:6" x14ac:dyDescent="0.25">
      <c r="F15264" s="38"/>
    </row>
    <row r="15265" spans="6:6" x14ac:dyDescent="0.25">
      <c r="F15265" s="38"/>
    </row>
    <row r="15266" spans="6:6" x14ac:dyDescent="0.25">
      <c r="F15266" s="38"/>
    </row>
    <row r="15267" spans="6:6" x14ac:dyDescent="0.25">
      <c r="F15267" s="38"/>
    </row>
    <row r="15268" spans="6:6" x14ac:dyDescent="0.25">
      <c r="F15268" s="38"/>
    </row>
    <row r="15269" spans="6:6" x14ac:dyDescent="0.25">
      <c r="F15269" s="38"/>
    </row>
    <row r="15270" spans="6:6" x14ac:dyDescent="0.25">
      <c r="F15270" s="38"/>
    </row>
    <row r="15271" spans="6:6" x14ac:dyDescent="0.25">
      <c r="F15271" s="38"/>
    </row>
    <row r="15272" spans="6:6" x14ac:dyDescent="0.25">
      <c r="F15272" s="38"/>
    </row>
    <row r="15273" spans="6:6" x14ac:dyDescent="0.25">
      <c r="F15273" s="38"/>
    </row>
    <row r="15274" spans="6:6" x14ac:dyDescent="0.25">
      <c r="F15274" s="38"/>
    </row>
    <row r="15275" spans="6:6" x14ac:dyDescent="0.25">
      <c r="F15275" s="38"/>
    </row>
    <row r="15276" spans="6:6" x14ac:dyDescent="0.25">
      <c r="F15276" s="38"/>
    </row>
    <row r="15277" spans="6:6" x14ac:dyDescent="0.25">
      <c r="F15277" s="38"/>
    </row>
    <row r="15278" spans="6:6" x14ac:dyDescent="0.25">
      <c r="F15278" s="38"/>
    </row>
    <row r="15279" spans="6:6" x14ac:dyDescent="0.25">
      <c r="F15279" s="38"/>
    </row>
    <row r="15280" spans="6:6" x14ac:dyDescent="0.25">
      <c r="F15280" s="38"/>
    </row>
    <row r="15281" spans="6:6" x14ac:dyDescent="0.25">
      <c r="F15281" s="38"/>
    </row>
    <row r="15282" spans="6:6" x14ac:dyDescent="0.25">
      <c r="F15282" s="38"/>
    </row>
    <row r="15283" spans="6:6" x14ac:dyDescent="0.25">
      <c r="F15283" s="38"/>
    </row>
    <row r="15284" spans="6:6" x14ac:dyDescent="0.25">
      <c r="F15284" s="38"/>
    </row>
    <row r="15285" spans="6:6" x14ac:dyDescent="0.25">
      <c r="F15285" s="38"/>
    </row>
    <row r="15286" spans="6:6" x14ac:dyDescent="0.25">
      <c r="F15286" s="38"/>
    </row>
    <row r="15287" spans="6:6" x14ac:dyDescent="0.25">
      <c r="F15287" s="38"/>
    </row>
    <row r="15288" spans="6:6" x14ac:dyDescent="0.25">
      <c r="F15288" s="38"/>
    </row>
    <row r="15289" spans="6:6" x14ac:dyDescent="0.25">
      <c r="F15289" s="38"/>
    </row>
    <row r="15290" spans="6:6" x14ac:dyDescent="0.25">
      <c r="F15290" s="38"/>
    </row>
    <row r="15291" spans="6:6" x14ac:dyDescent="0.25">
      <c r="F15291" s="38"/>
    </row>
    <row r="15292" spans="6:6" x14ac:dyDescent="0.25">
      <c r="F15292" s="38"/>
    </row>
    <row r="15293" spans="6:6" x14ac:dyDescent="0.25">
      <c r="F15293" s="38"/>
    </row>
    <row r="15294" spans="6:6" x14ac:dyDescent="0.25">
      <c r="F15294" s="38"/>
    </row>
    <row r="15295" spans="6:6" x14ac:dyDescent="0.25">
      <c r="F15295" s="38"/>
    </row>
    <row r="15296" spans="6:6" x14ac:dyDescent="0.25">
      <c r="F15296" s="38"/>
    </row>
    <row r="15297" spans="6:6" x14ac:dyDescent="0.25">
      <c r="F15297" s="38"/>
    </row>
    <row r="15298" spans="6:6" x14ac:dyDescent="0.25">
      <c r="F15298" s="38"/>
    </row>
    <row r="15299" spans="6:6" x14ac:dyDescent="0.25">
      <c r="F15299" s="38"/>
    </row>
    <row r="15300" spans="6:6" x14ac:dyDescent="0.25">
      <c r="F15300" s="38"/>
    </row>
    <row r="15301" spans="6:6" x14ac:dyDescent="0.25">
      <c r="F15301" s="38"/>
    </row>
    <row r="15302" spans="6:6" x14ac:dyDescent="0.25">
      <c r="F15302" s="38"/>
    </row>
    <row r="15303" spans="6:6" x14ac:dyDescent="0.25">
      <c r="F15303" s="38"/>
    </row>
    <row r="15304" spans="6:6" x14ac:dyDescent="0.25">
      <c r="F15304" s="38"/>
    </row>
    <row r="15305" spans="6:6" x14ac:dyDescent="0.25">
      <c r="F15305" s="38"/>
    </row>
    <row r="15306" spans="6:6" x14ac:dyDescent="0.25">
      <c r="F15306" s="38"/>
    </row>
    <row r="15307" spans="6:6" x14ac:dyDescent="0.25">
      <c r="F15307" s="38"/>
    </row>
    <row r="15308" spans="6:6" x14ac:dyDescent="0.25">
      <c r="F15308" s="38"/>
    </row>
    <row r="15309" spans="6:6" x14ac:dyDescent="0.25">
      <c r="F15309" s="38"/>
    </row>
    <row r="15310" spans="6:6" x14ac:dyDescent="0.25">
      <c r="F15310" s="38"/>
    </row>
    <row r="15311" spans="6:6" x14ac:dyDescent="0.25">
      <c r="F15311" s="38"/>
    </row>
    <row r="15312" spans="6:6" x14ac:dyDescent="0.25">
      <c r="F15312" s="38"/>
    </row>
    <row r="15313" spans="6:6" x14ac:dyDescent="0.25">
      <c r="F15313" s="38"/>
    </row>
    <row r="15314" spans="6:6" x14ac:dyDescent="0.25">
      <c r="F15314" s="38"/>
    </row>
    <row r="15315" spans="6:6" x14ac:dyDescent="0.25">
      <c r="F15315" s="38"/>
    </row>
    <row r="15316" spans="6:6" x14ac:dyDescent="0.25">
      <c r="F15316" s="38"/>
    </row>
    <row r="15317" spans="6:6" x14ac:dyDescent="0.25">
      <c r="F15317" s="38"/>
    </row>
    <row r="15318" spans="6:6" x14ac:dyDescent="0.25">
      <c r="F15318" s="38"/>
    </row>
    <row r="15319" spans="6:6" x14ac:dyDescent="0.25">
      <c r="F15319" s="38"/>
    </row>
    <row r="15320" spans="6:6" x14ac:dyDescent="0.25">
      <c r="F15320" s="38"/>
    </row>
    <row r="15321" spans="6:6" x14ac:dyDescent="0.25">
      <c r="F15321" s="38"/>
    </row>
    <row r="15322" spans="6:6" x14ac:dyDescent="0.25">
      <c r="F15322" s="38"/>
    </row>
    <row r="15323" spans="6:6" x14ac:dyDescent="0.25">
      <c r="F15323" s="38"/>
    </row>
    <row r="15324" spans="6:6" x14ac:dyDescent="0.25">
      <c r="F15324" s="38"/>
    </row>
    <row r="15325" spans="6:6" x14ac:dyDescent="0.25">
      <c r="F15325" s="38"/>
    </row>
    <row r="15326" spans="6:6" x14ac:dyDescent="0.25">
      <c r="F15326" s="38"/>
    </row>
    <row r="15327" spans="6:6" x14ac:dyDescent="0.25">
      <c r="F15327" s="38"/>
    </row>
    <row r="15328" spans="6:6" x14ac:dyDescent="0.25">
      <c r="F15328" s="38"/>
    </row>
    <row r="15329" spans="6:6" x14ac:dyDescent="0.25">
      <c r="F15329" s="38"/>
    </row>
    <row r="15330" spans="6:6" x14ac:dyDescent="0.25">
      <c r="F15330" s="38"/>
    </row>
    <row r="15331" spans="6:6" x14ac:dyDescent="0.25">
      <c r="F15331" s="38"/>
    </row>
    <row r="15332" spans="6:6" x14ac:dyDescent="0.25">
      <c r="F15332" s="38"/>
    </row>
    <row r="15333" spans="6:6" x14ac:dyDescent="0.25">
      <c r="F15333" s="38"/>
    </row>
    <row r="15334" spans="6:6" x14ac:dyDescent="0.25">
      <c r="F15334" s="38"/>
    </row>
    <row r="15335" spans="6:6" x14ac:dyDescent="0.25">
      <c r="F15335" s="38"/>
    </row>
    <row r="15336" spans="6:6" x14ac:dyDescent="0.25">
      <c r="F15336" s="38"/>
    </row>
    <row r="15337" spans="6:6" x14ac:dyDescent="0.25">
      <c r="F15337" s="38"/>
    </row>
    <row r="15338" spans="6:6" x14ac:dyDescent="0.25">
      <c r="F15338" s="38"/>
    </row>
    <row r="15339" spans="6:6" x14ac:dyDescent="0.25">
      <c r="F15339" s="38"/>
    </row>
    <row r="15340" spans="6:6" x14ac:dyDescent="0.25">
      <c r="F15340" s="38"/>
    </row>
    <row r="15341" spans="6:6" x14ac:dyDescent="0.25">
      <c r="F15341" s="38"/>
    </row>
    <row r="15342" spans="6:6" x14ac:dyDescent="0.25">
      <c r="F15342" s="38"/>
    </row>
    <row r="15343" spans="6:6" x14ac:dyDescent="0.25">
      <c r="F15343" s="38"/>
    </row>
    <row r="15344" spans="6:6" x14ac:dyDescent="0.25">
      <c r="F15344" s="38"/>
    </row>
    <row r="15345" spans="6:6" x14ac:dyDescent="0.25">
      <c r="F15345" s="38"/>
    </row>
    <row r="15346" spans="6:6" x14ac:dyDescent="0.25">
      <c r="F15346" s="38"/>
    </row>
    <row r="15347" spans="6:6" x14ac:dyDescent="0.25">
      <c r="F15347" s="38"/>
    </row>
    <row r="15348" spans="6:6" x14ac:dyDescent="0.25">
      <c r="F15348" s="38"/>
    </row>
    <row r="15349" spans="6:6" x14ac:dyDescent="0.25">
      <c r="F15349" s="38"/>
    </row>
    <row r="15350" spans="6:6" x14ac:dyDescent="0.25">
      <c r="F15350" s="38"/>
    </row>
    <row r="15351" spans="6:6" x14ac:dyDescent="0.25">
      <c r="F15351" s="38"/>
    </row>
    <row r="15352" spans="6:6" x14ac:dyDescent="0.25">
      <c r="F15352" s="38"/>
    </row>
    <row r="15353" spans="6:6" x14ac:dyDescent="0.25">
      <c r="F15353" s="38"/>
    </row>
    <row r="15354" spans="6:6" x14ac:dyDescent="0.25">
      <c r="F15354" s="38"/>
    </row>
    <row r="15355" spans="6:6" x14ac:dyDescent="0.25">
      <c r="F15355" s="38"/>
    </row>
    <row r="15356" spans="6:6" x14ac:dyDescent="0.25">
      <c r="F15356" s="38"/>
    </row>
    <row r="15357" spans="6:6" x14ac:dyDescent="0.25">
      <c r="F15357" s="38"/>
    </row>
    <row r="15358" spans="6:6" x14ac:dyDescent="0.25">
      <c r="F15358" s="38"/>
    </row>
    <row r="15359" spans="6:6" x14ac:dyDescent="0.25">
      <c r="F15359" s="38"/>
    </row>
    <row r="15360" spans="6:6" x14ac:dyDescent="0.25">
      <c r="F15360" s="38"/>
    </row>
    <row r="15361" spans="6:6" x14ac:dyDescent="0.25">
      <c r="F15361" s="38"/>
    </row>
    <row r="15362" spans="6:6" x14ac:dyDescent="0.25">
      <c r="F15362" s="38"/>
    </row>
    <row r="15363" spans="6:6" x14ac:dyDescent="0.25">
      <c r="F15363" s="38"/>
    </row>
    <row r="15364" spans="6:6" x14ac:dyDescent="0.25">
      <c r="F15364" s="38"/>
    </row>
    <row r="15365" spans="6:6" x14ac:dyDescent="0.25">
      <c r="F15365" s="38"/>
    </row>
    <row r="15366" spans="6:6" x14ac:dyDescent="0.25">
      <c r="F15366" s="38"/>
    </row>
    <row r="15367" spans="6:6" x14ac:dyDescent="0.25">
      <c r="F15367" s="38"/>
    </row>
    <row r="15368" spans="6:6" x14ac:dyDescent="0.25">
      <c r="F15368" s="38"/>
    </row>
    <row r="15369" spans="6:6" x14ac:dyDescent="0.25">
      <c r="F15369" s="38"/>
    </row>
    <row r="15370" spans="6:6" x14ac:dyDescent="0.25">
      <c r="F15370" s="38"/>
    </row>
    <row r="15371" spans="6:6" x14ac:dyDescent="0.25">
      <c r="F15371" s="38"/>
    </row>
    <row r="15372" spans="6:6" x14ac:dyDescent="0.25">
      <c r="F15372" s="38"/>
    </row>
    <row r="15373" spans="6:6" x14ac:dyDescent="0.25">
      <c r="F15373" s="38"/>
    </row>
    <row r="15374" spans="6:6" x14ac:dyDescent="0.25">
      <c r="F15374" s="38"/>
    </row>
    <row r="15375" spans="6:6" x14ac:dyDescent="0.25">
      <c r="F15375" s="38"/>
    </row>
    <row r="15376" spans="6:6" x14ac:dyDescent="0.25">
      <c r="F15376" s="38"/>
    </row>
    <row r="15377" spans="6:6" x14ac:dyDescent="0.25">
      <c r="F15377" s="38"/>
    </row>
    <row r="15378" spans="6:6" x14ac:dyDescent="0.25">
      <c r="F15378" s="38"/>
    </row>
    <row r="15379" spans="6:6" x14ac:dyDescent="0.25">
      <c r="F15379" s="38"/>
    </row>
    <row r="15380" spans="6:6" x14ac:dyDescent="0.25">
      <c r="F15380" s="38"/>
    </row>
    <row r="15381" spans="6:6" x14ac:dyDescent="0.25">
      <c r="F15381" s="38"/>
    </row>
    <row r="15382" spans="6:6" x14ac:dyDescent="0.25">
      <c r="F15382" s="38"/>
    </row>
    <row r="15383" spans="6:6" x14ac:dyDescent="0.25">
      <c r="F15383" s="38"/>
    </row>
    <row r="15384" spans="6:6" x14ac:dyDescent="0.25">
      <c r="F15384" s="38"/>
    </row>
    <row r="15385" spans="6:6" x14ac:dyDescent="0.25">
      <c r="F15385" s="38"/>
    </row>
    <row r="15386" spans="6:6" x14ac:dyDescent="0.25">
      <c r="F15386" s="38"/>
    </row>
    <row r="15387" spans="6:6" x14ac:dyDescent="0.25">
      <c r="F15387" s="38"/>
    </row>
    <row r="15388" spans="6:6" x14ac:dyDescent="0.25">
      <c r="F15388" s="38"/>
    </row>
    <row r="15389" spans="6:6" x14ac:dyDescent="0.25">
      <c r="F15389" s="38"/>
    </row>
    <row r="15390" spans="6:6" x14ac:dyDescent="0.25">
      <c r="F15390" s="38"/>
    </row>
    <row r="15391" spans="6:6" x14ac:dyDescent="0.25">
      <c r="F15391" s="38"/>
    </row>
    <row r="15392" spans="6:6" x14ac:dyDescent="0.25">
      <c r="F15392" s="38"/>
    </row>
    <row r="15393" spans="6:6" x14ac:dyDescent="0.25">
      <c r="F15393" s="38"/>
    </row>
    <row r="15394" spans="6:6" x14ac:dyDescent="0.25">
      <c r="F15394" s="38"/>
    </row>
    <row r="15395" spans="6:6" x14ac:dyDescent="0.25">
      <c r="F15395" s="38"/>
    </row>
    <row r="15396" spans="6:6" x14ac:dyDescent="0.25">
      <c r="F15396" s="38"/>
    </row>
    <row r="15397" spans="6:6" x14ac:dyDescent="0.25">
      <c r="F15397" s="38"/>
    </row>
    <row r="15398" spans="6:6" x14ac:dyDescent="0.25">
      <c r="F15398" s="38"/>
    </row>
    <row r="15399" spans="6:6" x14ac:dyDescent="0.25">
      <c r="F15399" s="38"/>
    </row>
    <row r="15400" spans="6:6" x14ac:dyDescent="0.25">
      <c r="F15400" s="38"/>
    </row>
    <row r="15401" spans="6:6" x14ac:dyDescent="0.25">
      <c r="F15401" s="38"/>
    </row>
    <row r="15402" spans="6:6" x14ac:dyDescent="0.25">
      <c r="F15402" s="38"/>
    </row>
    <row r="15403" spans="6:6" x14ac:dyDescent="0.25">
      <c r="F15403" s="38"/>
    </row>
    <row r="15404" spans="6:6" x14ac:dyDescent="0.25">
      <c r="F15404" s="38"/>
    </row>
    <row r="15405" spans="6:6" x14ac:dyDescent="0.25">
      <c r="F15405" s="38"/>
    </row>
    <row r="15406" spans="6:6" x14ac:dyDescent="0.25">
      <c r="F15406" s="38"/>
    </row>
    <row r="15407" spans="6:6" x14ac:dyDescent="0.25">
      <c r="F15407" s="38"/>
    </row>
    <row r="15408" spans="6:6" x14ac:dyDescent="0.25">
      <c r="F15408" s="38"/>
    </row>
    <row r="15409" spans="6:6" x14ac:dyDescent="0.25">
      <c r="F15409" s="38"/>
    </row>
    <row r="15410" spans="6:6" x14ac:dyDescent="0.25">
      <c r="F15410" s="38"/>
    </row>
    <row r="15411" spans="6:6" x14ac:dyDescent="0.25">
      <c r="F15411" s="38"/>
    </row>
    <row r="15412" spans="6:6" x14ac:dyDescent="0.25">
      <c r="F15412" s="38"/>
    </row>
    <row r="15413" spans="6:6" x14ac:dyDescent="0.25">
      <c r="F15413" s="38"/>
    </row>
    <row r="15414" spans="6:6" x14ac:dyDescent="0.25">
      <c r="F15414" s="38"/>
    </row>
    <row r="15415" spans="6:6" x14ac:dyDescent="0.25">
      <c r="F15415" s="38"/>
    </row>
    <row r="15416" spans="6:6" x14ac:dyDescent="0.25">
      <c r="F15416" s="38"/>
    </row>
    <row r="15417" spans="6:6" x14ac:dyDescent="0.25">
      <c r="F15417" s="38"/>
    </row>
    <row r="15418" spans="6:6" x14ac:dyDescent="0.25">
      <c r="F15418" s="38"/>
    </row>
    <row r="15419" spans="6:6" x14ac:dyDescent="0.25">
      <c r="F15419" s="38"/>
    </row>
    <row r="15420" spans="6:6" x14ac:dyDescent="0.25">
      <c r="F15420" s="38"/>
    </row>
    <row r="15421" spans="6:6" x14ac:dyDescent="0.25">
      <c r="F15421" s="38"/>
    </row>
    <row r="15422" spans="6:6" x14ac:dyDescent="0.25">
      <c r="F15422" s="38"/>
    </row>
    <row r="15423" spans="6:6" x14ac:dyDescent="0.25">
      <c r="F15423" s="38"/>
    </row>
    <row r="15424" spans="6:6" x14ac:dyDescent="0.25">
      <c r="F15424" s="38"/>
    </row>
    <row r="15425" spans="6:6" x14ac:dyDescent="0.25">
      <c r="F15425" s="38"/>
    </row>
    <row r="15426" spans="6:6" x14ac:dyDescent="0.25">
      <c r="F15426" s="38"/>
    </row>
    <row r="15427" spans="6:6" x14ac:dyDescent="0.25">
      <c r="F15427" s="38"/>
    </row>
    <row r="15428" spans="6:6" x14ac:dyDescent="0.25">
      <c r="F15428" s="38"/>
    </row>
    <row r="15429" spans="6:6" x14ac:dyDescent="0.25">
      <c r="F15429" s="38"/>
    </row>
    <row r="15430" spans="6:6" x14ac:dyDescent="0.25">
      <c r="F15430" s="38"/>
    </row>
    <row r="15431" spans="6:6" x14ac:dyDescent="0.25">
      <c r="F15431" s="38"/>
    </row>
    <row r="15432" spans="6:6" x14ac:dyDescent="0.25">
      <c r="F15432" s="38"/>
    </row>
    <row r="15433" spans="6:6" x14ac:dyDescent="0.25">
      <c r="F15433" s="38"/>
    </row>
    <row r="15434" spans="6:6" x14ac:dyDescent="0.25">
      <c r="F15434" s="38"/>
    </row>
    <row r="15435" spans="6:6" x14ac:dyDescent="0.25">
      <c r="F15435" s="38"/>
    </row>
    <row r="15436" spans="6:6" x14ac:dyDescent="0.25">
      <c r="F15436" s="38"/>
    </row>
    <row r="15437" spans="6:6" x14ac:dyDescent="0.25">
      <c r="F15437" s="38"/>
    </row>
    <row r="15438" spans="6:6" x14ac:dyDescent="0.25">
      <c r="F15438" s="38"/>
    </row>
    <row r="15439" spans="6:6" x14ac:dyDescent="0.25">
      <c r="F15439" s="38"/>
    </row>
    <row r="15440" spans="6:6" x14ac:dyDescent="0.25">
      <c r="F15440" s="38"/>
    </row>
    <row r="15441" spans="6:6" x14ac:dyDescent="0.25">
      <c r="F15441" s="38"/>
    </row>
    <row r="15442" spans="6:6" x14ac:dyDescent="0.25">
      <c r="F15442" s="38"/>
    </row>
    <row r="15443" spans="6:6" x14ac:dyDescent="0.25">
      <c r="F15443" s="38"/>
    </row>
    <row r="15444" spans="6:6" x14ac:dyDescent="0.25">
      <c r="F15444" s="38"/>
    </row>
    <row r="15445" spans="6:6" x14ac:dyDescent="0.25">
      <c r="F15445" s="38"/>
    </row>
    <row r="15446" spans="6:6" x14ac:dyDescent="0.25">
      <c r="F15446" s="38"/>
    </row>
    <row r="15447" spans="6:6" x14ac:dyDescent="0.25">
      <c r="F15447" s="38"/>
    </row>
    <row r="15448" spans="6:6" x14ac:dyDescent="0.25">
      <c r="F15448" s="38"/>
    </row>
    <row r="15449" spans="6:6" x14ac:dyDescent="0.25">
      <c r="F15449" s="38"/>
    </row>
    <row r="15450" spans="6:6" x14ac:dyDescent="0.25">
      <c r="F15450" s="38"/>
    </row>
    <row r="15451" spans="6:6" x14ac:dyDescent="0.25">
      <c r="F15451" s="38"/>
    </row>
    <row r="15452" spans="6:6" x14ac:dyDescent="0.25">
      <c r="F15452" s="38"/>
    </row>
    <row r="15453" spans="6:6" x14ac:dyDescent="0.25">
      <c r="F15453" s="38"/>
    </row>
    <row r="15454" spans="6:6" x14ac:dyDescent="0.25">
      <c r="F15454" s="38"/>
    </row>
    <row r="15455" spans="6:6" x14ac:dyDescent="0.25">
      <c r="F15455" s="38"/>
    </row>
    <row r="15456" spans="6:6" x14ac:dyDescent="0.25">
      <c r="F15456" s="38"/>
    </row>
    <row r="15457" spans="6:6" x14ac:dyDescent="0.25">
      <c r="F15457" s="38"/>
    </row>
    <row r="15458" spans="6:6" x14ac:dyDescent="0.25">
      <c r="F15458" s="38"/>
    </row>
    <row r="15459" spans="6:6" x14ac:dyDescent="0.25">
      <c r="F15459" s="38"/>
    </row>
    <row r="15460" spans="6:6" x14ac:dyDescent="0.25">
      <c r="F15460" s="38"/>
    </row>
    <row r="15461" spans="6:6" x14ac:dyDescent="0.25">
      <c r="F15461" s="38"/>
    </row>
    <row r="15462" spans="6:6" x14ac:dyDescent="0.25">
      <c r="F15462" s="38"/>
    </row>
    <row r="15463" spans="6:6" x14ac:dyDescent="0.25">
      <c r="F15463" s="38"/>
    </row>
    <row r="15464" spans="6:6" x14ac:dyDescent="0.25">
      <c r="F15464" s="38"/>
    </row>
    <row r="15465" spans="6:6" x14ac:dyDescent="0.25">
      <c r="F15465" s="38"/>
    </row>
    <row r="15466" spans="6:6" x14ac:dyDescent="0.25">
      <c r="F15466" s="38"/>
    </row>
    <row r="15467" spans="6:6" x14ac:dyDescent="0.25">
      <c r="F15467" s="38"/>
    </row>
    <row r="15468" spans="6:6" x14ac:dyDescent="0.25">
      <c r="F15468" s="38"/>
    </row>
    <row r="15469" spans="6:6" x14ac:dyDescent="0.25">
      <c r="F15469" s="38"/>
    </row>
    <row r="15470" spans="6:6" x14ac:dyDescent="0.25">
      <c r="F15470" s="38"/>
    </row>
    <row r="15471" spans="6:6" x14ac:dyDescent="0.25">
      <c r="F15471" s="38"/>
    </row>
    <row r="15472" spans="6:6" x14ac:dyDescent="0.25">
      <c r="F15472" s="38"/>
    </row>
    <row r="15473" spans="6:6" x14ac:dyDescent="0.25">
      <c r="F15473" s="38"/>
    </row>
    <row r="15474" spans="6:6" x14ac:dyDescent="0.25">
      <c r="F15474" s="38"/>
    </row>
    <row r="15475" spans="6:6" x14ac:dyDescent="0.25">
      <c r="F15475" s="38"/>
    </row>
    <row r="15476" spans="6:6" x14ac:dyDescent="0.25">
      <c r="F15476" s="38"/>
    </row>
    <row r="15477" spans="6:6" x14ac:dyDescent="0.25">
      <c r="F15477" s="38"/>
    </row>
    <row r="15478" spans="6:6" x14ac:dyDescent="0.25">
      <c r="F15478" s="38"/>
    </row>
    <row r="15479" spans="6:6" x14ac:dyDescent="0.25">
      <c r="F15479" s="38"/>
    </row>
    <row r="15480" spans="6:6" x14ac:dyDescent="0.25">
      <c r="F15480" s="38"/>
    </row>
    <row r="15481" spans="6:6" x14ac:dyDescent="0.25">
      <c r="F15481" s="38"/>
    </row>
    <row r="15482" spans="6:6" x14ac:dyDescent="0.25">
      <c r="F15482" s="38"/>
    </row>
    <row r="15483" spans="6:6" x14ac:dyDescent="0.25">
      <c r="F15483" s="38"/>
    </row>
    <row r="15484" spans="6:6" x14ac:dyDescent="0.25">
      <c r="F15484" s="38"/>
    </row>
    <row r="15485" spans="6:6" x14ac:dyDescent="0.25">
      <c r="F15485" s="38"/>
    </row>
    <row r="15486" spans="6:6" x14ac:dyDescent="0.25">
      <c r="F15486" s="38"/>
    </row>
    <row r="15487" spans="6:6" x14ac:dyDescent="0.25">
      <c r="F15487" s="38"/>
    </row>
    <row r="15488" spans="6:6" x14ac:dyDescent="0.25">
      <c r="F15488" s="38"/>
    </row>
    <row r="15489" spans="6:6" x14ac:dyDescent="0.25">
      <c r="F15489" s="38"/>
    </row>
    <row r="15490" spans="6:6" x14ac:dyDescent="0.25">
      <c r="F15490" s="38"/>
    </row>
    <row r="15491" spans="6:6" x14ac:dyDescent="0.25">
      <c r="F15491" s="38"/>
    </row>
    <row r="15492" spans="6:6" x14ac:dyDescent="0.25">
      <c r="F15492" s="38"/>
    </row>
    <row r="15493" spans="6:6" x14ac:dyDescent="0.25">
      <c r="F15493" s="38"/>
    </row>
    <row r="15494" spans="6:6" x14ac:dyDescent="0.25">
      <c r="F15494" s="38"/>
    </row>
    <row r="15495" spans="6:6" x14ac:dyDescent="0.25">
      <c r="F15495" s="38"/>
    </row>
    <row r="15496" spans="6:6" x14ac:dyDescent="0.25">
      <c r="F15496" s="38"/>
    </row>
    <row r="15497" spans="6:6" x14ac:dyDescent="0.25">
      <c r="F15497" s="38"/>
    </row>
    <row r="15498" spans="6:6" x14ac:dyDescent="0.25">
      <c r="F15498" s="38"/>
    </row>
    <row r="15499" spans="6:6" x14ac:dyDescent="0.25">
      <c r="F15499" s="38"/>
    </row>
    <row r="15500" spans="6:6" x14ac:dyDescent="0.25">
      <c r="F15500" s="38"/>
    </row>
    <row r="15501" spans="6:6" x14ac:dyDescent="0.25">
      <c r="F15501" s="38"/>
    </row>
    <row r="15502" spans="6:6" x14ac:dyDescent="0.25">
      <c r="F15502" s="38"/>
    </row>
    <row r="15503" spans="6:6" x14ac:dyDescent="0.25">
      <c r="F15503" s="38"/>
    </row>
    <row r="15504" spans="6:6" x14ac:dyDescent="0.25">
      <c r="F15504" s="38"/>
    </row>
    <row r="15505" spans="6:6" x14ac:dyDescent="0.25">
      <c r="F15505" s="38"/>
    </row>
    <row r="15506" spans="6:6" x14ac:dyDescent="0.25">
      <c r="F15506" s="38"/>
    </row>
    <row r="15507" spans="6:6" x14ac:dyDescent="0.25">
      <c r="F15507" s="38"/>
    </row>
    <row r="15508" spans="6:6" x14ac:dyDescent="0.25">
      <c r="F15508" s="38"/>
    </row>
    <row r="15509" spans="6:6" x14ac:dyDescent="0.25">
      <c r="F15509" s="38"/>
    </row>
    <row r="15510" spans="6:6" x14ac:dyDescent="0.25">
      <c r="F15510" s="38"/>
    </row>
    <row r="15511" spans="6:6" x14ac:dyDescent="0.25">
      <c r="F15511" s="38"/>
    </row>
    <row r="15512" spans="6:6" x14ac:dyDescent="0.25">
      <c r="F15512" s="38"/>
    </row>
    <row r="15513" spans="6:6" x14ac:dyDescent="0.25">
      <c r="F15513" s="38"/>
    </row>
    <row r="15514" spans="6:6" x14ac:dyDescent="0.25">
      <c r="F15514" s="38"/>
    </row>
    <row r="15515" spans="6:6" x14ac:dyDescent="0.25">
      <c r="F15515" s="38"/>
    </row>
    <row r="15516" spans="6:6" x14ac:dyDescent="0.25">
      <c r="F15516" s="38"/>
    </row>
    <row r="15517" spans="6:6" x14ac:dyDescent="0.25">
      <c r="F15517" s="38"/>
    </row>
    <row r="15518" spans="6:6" x14ac:dyDescent="0.25">
      <c r="F15518" s="38"/>
    </row>
    <row r="15519" spans="6:6" x14ac:dyDescent="0.25">
      <c r="F15519" s="38"/>
    </row>
    <row r="15520" spans="6:6" x14ac:dyDescent="0.25">
      <c r="F15520" s="38"/>
    </row>
    <row r="15521" spans="6:6" x14ac:dyDescent="0.25">
      <c r="F15521" s="38"/>
    </row>
    <row r="15522" spans="6:6" x14ac:dyDescent="0.25">
      <c r="F15522" s="38"/>
    </row>
    <row r="15523" spans="6:6" x14ac:dyDescent="0.25">
      <c r="F15523" s="38"/>
    </row>
    <row r="15524" spans="6:6" x14ac:dyDescent="0.25">
      <c r="F15524" s="38"/>
    </row>
    <row r="15525" spans="6:6" x14ac:dyDescent="0.25">
      <c r="F15525" s="38"/>
    </row>
    <row r="15526" spans="6:6" x14ac:dyDescent="0.25">
      <c r="F15526" s="38"/>
    </row>
    <row r="15527" spans="6:6" x14ac:dyDescent="0.25">
      <c r="F15527" s="38"/>
    </row>
    <row r="15528" spans="6:6" x14ac:dyDescent="0.25">
      <c r="F15528" s="38"/>
    </row>
    <row r="15529" spans="6:6" x14ac:dyDescent="0.25">
      <c r="F15529" s="38"/>
    </row>
    <row r="15530" spans="6:6" x14ac:dyDescent="0.25">
      <c r="F15530" s="38"/>
    </row>
    <row r="15531" spans="6:6" x14ac:dyDescent="0.25">
      <c r="F15531" s="38"/>
    </row>
    <row r="15532" spans="6:6" x14ac:dyDescent="0.25">
      <c r="F15532" s="38"/>
    </row>
    <row r="15533" spans="6:6" x14ac:dyDescent="0.25">
      <c r="F15533" s="38"/>
    </row>
    <row r="15534" spans="6:6" x14ac:dyDescent="0.25">
      <c r="F15534" s="38"/>
    </row>
    <row r="15535" spans="6:6" x14ac:dyDescent="0.25">
      <c r="F15535" s="38"/>
    </row>
    <row r="15536" spans="6:6" x14ac:dyDescent="0.25">
      <c r="F15536" s="38"/>
    </row>
    <row r="15537" spans="6:6" x14ac:dyDescent="0.25">
      <c r="F15537" s="38"/>
    </row>
    <row r="15538" spans="6:6" x14ac:dyDescent="0.25">
      <c r="F15538" s="38"/>
    </row>
    <row r="15539" spans="6:6" x14ac:dyDescent="0.25">
      <c r="F15539" s="38"/>
    </row>
    <row r="15540" spans="6:6" x14ac:dyDescent="0.25">
      <c r="F15540" s="38"/>
    </row>
    <row r="15541" spans="6:6" x14ac:dyDescent="0.25">
      <c r="F15541" s="38"/>
    </row>
    <row r="15542" spans="6:6" x14ac:dyDescent="0.25">
      <c r="F15542" s="38"/>
    </row>
    <row r="15543" spans="6:6" x14ac:dyDescent="0.25">
      <c r="F15543" s="38"/>
    </row>
    <row r="15544" spans="6:6" x14ac:dyDescent="0.25">
      <c r="F15544" s="38"/>
    </row>
    <row r="15545" spans="6:6" x14ac:dyDescent="0.25">
      <c r="F15545" s="38"/>
    </row>
    <row r="15546" spans="6:6" x14ac:dyDescent="0.25">
      <c r="F15546" s="38"/>
    </row>
    <row r="15547" spans="6:6" x14ac:dyDescent="0.25">
      <c r="F15547" s="38"/>
    </row>
    <row r="15548" spans="6:6" x14ac:dyDescent="0.25">
      <c r="F15548" s="38"/>
    </row>
    <row r="15549" spans="6:6" x14ac:dyDescent="0.25">
      <c r="F15549" s="38"/>
    </row>
    <row r="15550" spans="6:6" x14ac:dyDescent="0.25">
      <c r="F15550" s="38"/>
    </row>
    <row r="15551" spans="6:6" x14ac:dyDescent="0.25">
      <c r="F15551" s="38"/>
    </row>
    <row r="15552" spans="6:6" x14ac:dyDescent="0.25">
      <c r="F15552" s="38"/>
    </row>
    <row r="15553" spans="6:6" x14ac:dyDescent="0.25">
      <c r="F15553" s="38"/>
    </row>
    <row r="15554" spans="6:6" x14ac:dyDescent="0.25">
      <c r="F15554" s="38"/>
    </row>
    <row r="15555" spans="6:6" x14ac:dyDescent="0.25">
      <c r="F15555" s="38"/>
    </row>
    <row r="15556" spans="6:6" x14ac:dyDescent="0.25">
      <c r="F15556" s="38"/>
    </row>
    <row r="15557" spans="6:6" x14ac:dyDescent="0.25">
      <c r="F15557" s="38"/>
    </row>
    <row r="15558" spans="6:6" x14ac:dyDescent="0.25">
      <c r="F15558" s="38"/>
    </row>
    <row r="15559" spans="6:6" x14ac:dyDescent="0.25">
      <c r="F15559" s="38"/>
    </row>
    <row r="15560" spans="6:6" x14ac:dyDescent="0.25">
      <c r="F15560" s="38"/>
    </row>
    <row r="15561" spans="6:6" x14ac:dyDescent="0.25">
      <c r="F15561" s="38"/>
    </row>
    <row r="15562" spans="6:6" x14ac:dyDescent="0.25">
      <c r="F15562" s="38"/>
    </row>
    <row r="15563" spans="6:6" x14ac:dyDescent="0.25">
      <c r="F15563" s="38"/>
    </row>
    <row r="15564" spans="6:6" x14ac:dyDescent="0.25">
      <c r="F15564" s="38"/>
    </row>
    <row r="15565" spans="6:6" x14ac:dyDescent="0.25">
      <c r="F15565" s="38"/>
    </row>
    <row r="15566" spans="6:6" x14ac:dyDescent="0.25">
      <c r="F15566" s="38"/>
    </row>
    <row r="15567" spans="6:6" x14ac:dyDescent="0.25">
      <c r="F15567" s="38"/>
    </row>
    <row r="15568" spans="6:6" x14ac:dyDescent="0.25">
      <c r="F15568" s="38"/>
    </row>
    <row r="15569" spans="6:6" x14ac:dyDescent="0.25">
      <c r="F15569" s="38"/>
    </row>
    <row r="15570" spans="6:6" x14ac:dyDescent="0.25">
      <c r="F15570" s="38"/>
    </row>
    <row r="15571" spans="6:6" x14ac:dyDescent="0.25">
      <c r="F15571" s="38"/>
    </row>
    <row r="15572" spans="6:6" x14ac:dyDescent="0.25">
      <c r="F15572" s="38"/>
    </row>
    <row r="15573" spans="6:6" x14ac:dyDescent="0.25">
      <c r="F15573" s="38"/>
    </row>
    <row r="15574" spans="6:6" x14ac:dyDescent="0.25">
      <c r="F15574" s="38"/>
    </row>
    <row r="15575" spans="6:6" x14ac:dyDescent="0.25">
      <c r="F15575" s="38"/>
    </row>
    <row r="15576" spans="6:6" x14ac:dyDescent="0.25">
      <c r="F15576" s="38"/>
    </row>
    <row r="15577" spans="6:6" x14ac:dyDescent="0.25">
      <c r="F15577" s="38"/>
    </row>
    <row r="15578" spans="6:6" x14ac:dyDescent="0.25">
      <c r="F15578" s="38"/>
    </row>
    <row r="15579" spans="6:6" x14ac:dyDescent="0.25">
      <c r="F15579" s="38"/>
    </row>
    <row r="15580" spans="6:6" x14ac:dyDescent="0.25">
      <c r="F15580" s="38"/>
    </row>
    <row r="15581" spans="6:6" x14ac:dyDescent="0.25">
      <c r="F15581" s="38"/>
    </row>
    <row r="15582" spans="6:6" x14ac:dyDescent="0.25">
      <c r="F15582" s="38"/>
    </row>
    <row r="15583" spans="6:6" x14ac:dyDescent="0.25">
      <c r="F15583" s="38"/>
    </row>
    <row r="15584" spans="6:6" x14ac:dyDescent="0.25">
      <c r="F15584" s="38"/>
    </row>
    <row r="15585" spans="6:6" x14ac:dyDescent="0.25">
      <c r="F15585" s="38"/>
    </row>
    <row r="15586" spans="6:6" x14ac:dyDescent="0.25">
      <c r="F15586" s="38"/>
    </row>
    <row r="15587" spans="6:6" x14ac:dyDescent="0.25">
      <c r="F15587" s="38"/>
    </row>
    <row r="15588" spans="6:6" x14ac:dyDescent="0.25">
      <c r="F15588" s="38"/>
    </row>
    <row r="15589" spans="6:6" x14ac:dyDescent="0.25">
      <c r="F15589" s="38"/>
    </row>
    <row r="15590" spans="6:6" x14ac:dyDescent="0.25">
      <c r="F15590" s="38"/>
    </row>
    <row r="15591" spans="6:6" x14ac:dyDescent="0.25">
      <c r="F15591" s="38"/>
    </row>
    <row r="15592" spans="6:6" x14ac:dyDescent="0.25">
      <c r="F15592" s="38"/>
    </row>
    <row r="15593" spans="6:6" x14ac:dyDescent="0.25">
      <c r="F15593" s="38"/>
    </row>
    <row r="15594" spans="6:6" x14ac:dyDescent="0.25">
      <c r="F15594" s="38"/>
    </row>
    <row r="15595" spans="6:6" x14ac:dyDescent="0.25">
      <c r="F15595" s="38"/>
    </row>
    <row r="15596" spans="6:6" x14ac:dyDescent="0.25">
      <c r="F15596" s="38"/>
    </row>
    <row r="15597" spans="6:6" x14ac:dyDescent="0.25">
      <c r="F15597" s="38"/>
    </row>
    <row r="15598" spans="6:6" x14ac:dyDescent="0.25">
      <c r="F15598" s="38"/>
    </row>
    <row r="15599" spans="6:6" x14ac:dyDescent="0.25">
      <c r="F15599" s="38"/>
    </row>
    <row r="15600" spans="6:6" x14ac:dyDescent="0.25">
      <c r="F15600" s="38"/>
    </row>
    <row r="15601" spans="6:6" x14ac:dyDescent="0.25">
      <c r="F15601" s="38"/>
    </row>
    <row r="15602" spans="6:6" x14ac:dyDescent="0.25">
      <c r="F15602" s="38"/>
    </row>
    <row r="15603" spans="6:6" x14ac:dyDescent="0.25">
      <c r="F15603" s="38"/>
    </row>
    <row r="15604" spans="6:6" x14ac:dyDescent="0.25">
      <c r="F15604" s="38"/>
    </row>
    <row r="15605" spans="6:6" x14ac:dyDescent="0.25">
      <c r="F15605" s="38"/>
    </row>
    <row r="15606" spans="6:6" x14ac:dyDescent="0.25">
      <c r="F15606" s="38"/>
    </row>
    <row r="15607" spans="6:6" x14ac:dyDescent="0.25">
      <c r="F15607" s="38"/>
    </row>
    <row r="15608" spans="6:6" x14ac:dyDescent="0.25">
      <c r="F15608" s="38"/>
    </row>
    <row r="15609" spans="6:6" x14ac:dyDescent="0.25">
      <c r="F15609" s="38"/>
    </row>
    <row r="15610" spans="6:6" x14ac:dyDescent="0.25">
      <c r="F15610" s="38"/>
    </row>
    <row r="15611" spans="6:6" x14ac:dyDescent="0.25">
      <c r="F15611" s="38"/>
    </row>
    <row r="15612" spans="6:6" x14ac:dyDescent="0.25">
      <c r="F15612" s="38"/>
    </row>
    <row r="15613" spans="6:6" x14ac:dyDescent="0.25">
      <c r="F15613" s="38"/>
    </row>
    <row r="15614" spans="6:6" x14ac:dyDescent="0.25">
      <c r="F15614" s="38"/>
    </row>
    <row r="15615" spans="6:6" x14ac:dyDescent="0.25">
      <c r="F15615" s="38"/>
    </row>
    <row r="15616" spans="6:6" x14ac:dyDescent="0.25">
      <c r="F15616" s="38"/>
    </row>
    <row r="15617" spans="6:6" x14ac:dyDescent="0.25">
      <c r="F15617" s="38"/>
    </row>
    <row r="15618" spans="6:6" x14ac:dyDescent="0.25">
      <c r="F15618" s="38"/>
    </row>
    <row r="15619" spans="6:6" x14ac:dyDescent="0.25">
      <c r="F15619" s="38"/>
    </row>
    <row r="15620" spans="6:6" x14ac:dyDescent="0.25">
      <c r="F15620" s="38"/>
    </row>
    <row r="15621" spans="6:6" x14ac:dyDescent="0.25">
      <c r="F15621" s="38"/>
    </row>
    <row r="15622" spans="6:6" x14ac:dyDescent="0.25">
      <c r="F15622" s="38"/>
    </row>
    <row r="15623" spans="6:6" x14ac:dyDescent="0.25">
      <c r="F15623" s="38"/>
    </row>
    <row r="15624" spans="6:6" x14ac:dyDescent="0.25">
      <c r="F15624" s="38"/>
    </row>
    <row r="15625" spans="6:6" x14ac:dyDescent="0.25">
      <c r="F15625" s="38"/>
    </row>
    <row r="15626" spans="6:6" x14ac:dyDescent="0.25">
      <c r="F15626" s="38"/>
    </row>
    <row r="15627" spans="6:6" x14ac:dyDescent="0.25">
      <c r="F15627" s="38"/>
    </row>
    <row r="15628" spans="6:6" x14ac:dyDescent="0.25">
      <c r="F15628" s="38"/>
    </row>
    <row r="15629" spans="6:6" x14ac:dyDescent="0.25">
      <c r="F15629" s="38"/>
    </row>
    <row r="15630" spans="6:6" x14ac:dyDescent="0.25">
      <c r="F15630" s="38"/>
    </row>
    <row r="15631" spans="6:6" x14ac:dyDescent="0.25">
      <c r="F15631" s="38"/>
    </row>
    <row r="15632" spans="6:6" x14ac:dyDescent="0.25">
      <c r="F15632" s="38"/>
    </row>
    <row r="15633" spans="6:6" x14ac:dyDescent="0.25">
      <c r="F15633" s="38"/>
    </row>
    <row r="15634" spans="6:6" x14ac:dyDescent="0.25">
      <c r="F15634" s="38"/>
    </row>
    <row r="15635" spans="6:6" x14ac:dyDescent="0.25">
      <c r="F15635" s="38"/>
    </row>
    <row r="15636" spans="6:6" x14ac:dyDescent="0.25">
      <c r="F15636" s="38"/>
    </row>
    <row r="15637" spans="6:6" x14ac:dyDescent="0.25">
      <c r="F15637" s="38"/>
    </row>
    <row r="15638" spans="6:6" x14ac:dyDescent="0.25">
      <c r="F15638" s="38"/>
    </row>
    <row r="15639" spans="6:6" x14ac:dyDescent="0.25">
      <c r="F15639" s="38"/>
    </row>
    <row r="15640" spans="6:6" x14ac:dyDescent="0.25">
      <c r="F15640" s="38"/>
    </row>
    <row r="15641" spans="6:6" x14ac:dyDescent="0.25">
      <c r="F15641" s="38"/>
    </row>
    <row r="15642" spans="6:6" x14ac:dyDescent="0.25">
      <c r="F15642" s="38"/>
    </row>
    <row r="15643" spans="6:6" x14ac:dyDescent="0.25">
      <c r="F15643" s="38"/>
    </row>
    <row r="15644" spans="6:6" x14ac:dyDescent="0.25">
      <c r="F15644" s="38"/>
    </row>
    <row r="15645" spans="6:6" x14ac:dyDescent="0.25">
      <c r="F15645" s="38"/>
    </row>
    <row r="15646" spans="6:6" x14ac:dyDescent="0.25">
      <c r="F15646" s="38"/>
    </row>
    <row r="15647" spans="6:6" x14ac:dyDescent="0.25">
      <c r="F15647" s="38"/>
    </row>
    <row r="15648" spans="6:6" x14ac:dyDescent="0.25">
      <c r="F15648" s="38"/>
    </row>
    <row r="15649" spans="6:6" x14ac:dyDescent="0.25">
      <c r="F15649" s="38"/>
    </row>
    <row r="15650" spans="6:6" x14ac:dyDescent="0.25">
      <c r="F15650" s="38"/>
    </row>
    <row r="15651" spans="6:6" x14ac:dyDescent="0.25">
      <c r="F15651" s="38"/>
    </row>
    <row r="15652" spans="6:6" x14ac:dyDescent="0.25">
      <c r="F15652" s="38"/>
    </row>
    <row r="15653" spans="6:6" x14ac:dyDescent="0.25">
      <c r="F15653" s="38"/>
    </row>
    <row r="15654" spans="6:6" x14ac:dyDescent="0.25">
      <c r="F15654" s="38"/>
    </row>
    <row r="15655" spans="6:6" x14ac:dyDescent="0.25">
      <c r="F15655" s="38"/>
    </row>
    <row r="15656" spans="6:6" x14ac:dyDescent="0.25">
      <c r="F15656" s="38"/>
    </row>
    <row r="15657" spans="6:6" x14ac:dyDescent="0.25">
      <c r="F15657" s="38"/>
    </row>
    <row r="15658" spans="6:6" x14ac:dyDescent="0.25">
      <c r="F15658" s="38"/>
    </row>
    <row r="15659" spans="6:6" x14ac:dyDescent="0.25">
      <c r="F15659" s="38"/>
    </row>
    <row r="15660" spans="6:6" x14ac:dyDescent="0.25">
      <c r="F15660" s="38"/>
    </row>
    <row r="15661" spans="6:6" x14ac:dyDescent="0.25">
      <c r="F15661" s="38"/>
    </row>
    <row r="15662" spans="6:6" x14ac:dyDescent="0.25">
      <c r="F15662" s="38"/>
    </row>
    <row r="15663" spans="6:6" x14ac:dyDescent="0.25">
      <c r="F15663" s="38"/>
    </row>
    <row r="15664" spans="6:6" x14ac:dyDescent="0.25">
      <c r="F15664" s="38"/>
    </row>
    <row r="15665" spans="6:6" x14ac:dyDescent="0.25">
      <c r="F15665" s="38"/>
    </row>
    <row r="15666" spans="6:6" x14ac:dyDescent="0.25">
      <c r="F15666" s="38"/>
    </row>
    <row r="15667" spans="6:6" x14ac:dyDescent="0.25">
      <c r="F15667" s="38"/>
    </row>
    <row r="15668" spans="6:6" x14ac:dyDescent="0.25">
      <c r="F15668" s="38"/>
    </row>
    <row r="15669" spans="6:6" x14ac:dyDescent="0.25">
      <c r="F15669" s="38"/>
    </row>
    <row r="15670" spans="6:6" x14ac:dyDescent="0.25">
      <c r="F15670" s="38"/>
    </row>
    <row r="15671" spans="6:6" x14ac:dyDescent="0.25">
      <c r="F15671" s="38"/>
    </row>
    <row r="15672" spans="6:6" x14ac:dyDescent="0.25">
      <c r="F15672" s="38"/>
    </row>
    <row r="15673" spans="6:6" x14ac:dyDescent="0.25">
      <c r="F15673" s="38"/>
    </row>
    <row r="15674" spans="6:6" x14ac:dyDescent="0.25">
      <c r="F15674" s="38"/>
    </row>
    <row r="15675" spans="6:6" x14ac:dyDescent="0.25">
      <c r="F15675" s="38"/>
    </row>
    <row r="15676" spans="6:6" x14ac:dyDescent="0.25">
      <c r="F15676" s="38"/>
    </row>
    <row r="15677" spans="6:6" x14ac:dyDescent="0.25">
      <c r="F15677" s="38"/>
    </row>
    <row r="15678" spans="6:6" x14ac:dyDescent="0.25">
      <c r="F15678" s="38"/>
    </row>
    <row r="15679" spans="6:6" x14ac:dyDescent="0.25">
      <c r="F15679" s="38"/>
    </row>
    <row r="15680" spans="6:6" x14ac:dyDescent="0.25">
      <c r="F15680" s="38"/>
    </row>
    <row r="15681" spans="6:6" x14ac:dyDescent="0.25">
      <c r="F15681" s="38"/>
    </row>
    <row r="15682" spans="6:6" x14ac:dyDescent="0.25">
      <c r="F15682" s="38"/>
    </row>
    <row r="15683" spans="6:6" x14ac:dyDescent="0.25">
      <c r="F15683" s="38"/>
    </row>
    <row r="15684" spans="6:6" x14ac:dyDescent="0.25">
      <c r="F15684" s="38"/>
    </row>
    <row r="15685" spans="6:6" x14ac:dyDescent="0.25">
      <c r="F15685" s="38"/>
    </row>
    <row r="15686" spans="6:6" x14ac:dyDescent="0.25">
      <c r="F15686" s="38"/>
    </row>
    <row r="15687" spans="6:6" x14ac:dyDescent="0.25">
      <c r="F15687" s="38"/>
    </row>
    <row r="15688" spans="6:6" x14ac:dyDescent="0.25">
      <c r="F15688" s="38"/>
    </row>
    <row r="15689" spans="6:6" x14ac:dyDescent="0.25">
      <c r="F15689" s="38"/>
    </row>
    <row r="15690" spans="6:6" x14ac:dyDescent="0.25">
      <c r="F15690" s="38"/>
    </row>
    <row r="15691" spans="6:6" x14ac:dyDescent="0.25">
      <c r="F15691" s="38"/>
    </row>
    <row r="15692" spans="6:6" x14ac:dyDescent="0.25">
      <c r="F15692" s="38"/>
    </row>
    <row r="15693" spans="6:6" x14ac:dyDescent="0.25">
      <c r="F15693" s="38"/>
    </row>
    <row r="15694" spans="6:6" x14ac:dyDescent="0.25">
      <c r="F15694" s="38"/>
    </row>
    <row r="15695" spans="6:6" x14ac:dyDescent="0.25">
      <c r="F15695" s="38"/>
    </row>
    <row r="15696" spans="6:6" x14ac:dyDescent="0.25">
      <c r="F15696" s="38"/>
    </row>
    <row r="15697" spans="6:6" x14ac:dyDescent="0.25">
      <c r="F15697" s="38"/>
    </row>
    <row r="15698" spans="6:6" x14ac:dyDescent="0.25">
      <c r="F15698" s="38"/>
    </row>
    <row r="15699" spans="6:6" x14ac:dyDescent="0.25">
      <c r="F15699" s="38"/>
    </row>
    <row r="15700" spans="6:6" x14ac:dyDescent="0.25">
      <c r="F15700" s="38"/>
    </row>
    <row r="15701" spans="6:6" x14ac:dyDescent="0.25">
      <c r="F15701" s="38"/>
    </row>
    <row r="15702" spans="6:6" x14ac:dyDescent="0.25">
      <c r="F15702" s="38"/>
    </row>
    <row r="15703" spans="6:6" x14ac:dyDescent="0.25">
      <c r="F15703" s="38"/>
    </row>
    <row r="15704" spans="6:6" x14ac:dyDescent="0.25">
      <c r="F15704" s="38"/>
    </row>
    <row r="15705" spans="6:6" x14ac:dyDescent="0.25">
      <c r="F15705" s="38"/>
    </row>
    <row r="15706" spans="6:6" x14ac:dyDescent="0.25">
      <c r="F15706" s="38"/>
    </row>
    <row r="15707" spans="6:6" x14ac:dyDescent="0.25">
      <c r="F15707" s="38"/>
    </row>
    <row r="15708" spans="6:6" x14ac:dyDescent="0.25">
      <c r="F15708" s="38"/>
    </row>
    <row r="15709" spans="6:6" x14ac:dyDescent="0.25">
      <c r="F15709" s="38"/>
    </row>
    <row r="15710" spans="6:6" x14ac:dyDescent="0.25">
      <c r="F15710" s="38"/>
    </row>
    <row r="15711" spans="6:6" x14ac:dyDescent="0.25">
      <c r="F15711" s="38"/>
    </row>
    <row r="15712" spans="6:6" x14ac:dyDescent="0.25">
      <c r="F15712" s="38"/>
    </row>
    <row r="15713" spans="6:6" x14ac:dyDescent="0.25">
      <c r="F15713" s="38"/>
    </row>
    <row r="15714" spans="6:6" x14ac:dyDescent="0.25">
      <c r="F15714" s="38"/>
    </row>
  </sheetData>
  <sheetProtection selectLockedCells="1"/>
  <sortState xmlns:xlrd2="http://schemas.microsoft.com/office/spreadsheetml/2017/richdata2" ref="A21:H71">
    <sortCondition ref="C21:C71"/>
  </sortState>
  <printOptions horizontalCentered="1"/>
  <pageMargins left="0.2" right="0.2" top="0.25" bottom="0.25" header="0.03" footer="0.03"/>
  <pageSetup scale="6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3B7BB7-E530-40B7-AF56-C3F6D2F2C156}">
          <x14:formula1>
            <xm:f>LIST!$A$1:$A$72</xm:f>
          </x14:formula1>
          <xm:sqref>F22:F1048576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97"/>
  <sheetViews>
    <sheetView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1.28515625" customWidth="1"/>
    <col min="3" max="3" width="17.140625" customWidth="1"/>
    <col min="4" max="4" width="17.28515625" customWidth="1"/>
    <col min="5" max="5" width="6" customWidth="1"/>
    <col min="6" max="6" width="9.140625" hidden="1" customWidth="1"/>
    <col min="7" max="7" width="6.7109375" hidden="1" customWidth="1"/>
    <col min="8" max="8" width="16.7109375" hidden="1" customWidth="1"/>
    <col min="9" max="9" width="21.5703125" hidden="1" customWidth="1"/>
    <col min="10" max="10" width="10.140625" hidden="1" customWidth="1"/>
    <col min="11" max="11" width="10.85546875" hidden="1" customWidth="1"/>
    <col min="12" max="12" width="17.85546875" hidden="1" customWidth="1"/>
    <col min="13" max="13" width="16.140625" hidden="1" customWidth="1"/>
    <col min="14" max="14" width="9.140625" hidden="1" customWidth="1"/>
    <col min="15" max="15" width="9.140625" customWidth="1"/>
    <col min="16" max="22" width="2.140625" hidden="1" customWidth="1"/>
    <col min="23" max="23" width="21.140625" customWidth="1"/>
    <col min="24" max="24" width="16.28515625" bestFit="1" customWidth="1"/>
    <col min="25" max="25" width="12.28515625" bestFit="1" customWidth="1"/>
  </cols>
  <sheetData>
    <row r="1" spans="1:25" x14ac:dyDescent="0.25">
      <c r="A1" s="11" t="s">
        <v>83</v>
      </c>
      <c r="B1" s="8" t="s">
        <v>9</v>
      </c>
      <c r="C1" s="8" t="s">
        <v>0</v>
      </c>
      <c r="D1" s="8" t="s">
        <v>1</v>
      </c>
      <c r="E1" t="s">
        <v>2</v>
      </c>
      <c r="F1" s="8" t="s">
        <v>10</v>
      </c>
      <c r="G1" t="s">
        <v>11</v>
      </c>
      <c r="H1" s="8" t="s">
        <v>12</v>
      </c>
      <c r="I1" s="8" t="s">
        <v>3</v>
      </c>
      <c r="J1" t="s">
        <v>13</v>
      </c>
      <c r="K1" t="s">
        <v>14</v>
      </c>
      <c r="L1" s="12" t="s">
        <v>15</v>
      </c>
      <c r="M1" s="8" t="s">
        <v>16</v>
      </c>
      <c r="N1" s="8" t="s">
        <v>17</v>
      </c>
      <c r="O1" s="8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84</v>
      </c>
      <c r="V1" t="s">
        <v>85</v>
      </c>
      <c r="W1" s="8" t="s">
        <v>86</v>
      </c>
      <c r="X1" s="8" t="s">
        <v>87</v>
      </c>
      <c r="Y1" t="s">
        <v>88</v>
      </c>
    </row>
    <row r="2" spans="1:25" x14ac:dyDescent="0.25">
      <c r="A2" s="11" t="str">
        <f>IF(C2="","",Form!$G$14)</f>
        <v/>
      </c>
      <c r="B2" t="str">
        <f>A2&amp;RIGHT(RIGHT(W2,9),4)</f>
        <v/>
      </c>
      <c r="C2" t="str">
        <f>UPPER(TRIM(Form!C22))</f>
        <v/>
      </c>
      <c r="D2" t="str">
        <f>UPPER(TRIM(Form!A22))</f>
        <v/>
      </c>
      <c r="E2" t="str">
        <f>IF(Form!E22="","",SUBSTITUTE(SUBSTITUTE(SUBSTITUTE(Form!B22,"-","")," ",""),".",""))</f>
        <v/>
      </c>
      <c r="F2" s="9" t="str">
        <f>IF(C2="","","A")</f>
        <v/>
      </c>
      <c r="I2" t="str">
        <f>IF(E2="",D2&amp;" "&amp;C2,D2&amp;" "&amp;E2&amp;" "&amp;C2)</f>
        <v xml:space="preserve"> </v>
      </c>
      <c r="J2" t="str">
        <f>IF($C2="","",Form!$G$18)</f>
        <v/>
      </c>
      <c r="K2" t="str">
        <f>IF(C2="","",TEXT(Form!$G$19,"MM/DD/YYYY"))</f>
        <v/>
      </c>
      <c r="L2" s="12" t="str">
        <f>IF(C2="","",UPPER(Form!G$20))</f>
        <v/>
      </c>
      <c r="M2" t="str">
        <f>IF(C2="","",TRIM(C2)&amp;O2&amp;".JPG")</f>
        <v/>
      </c>
      <c r="N2" s="9" t="str">
        <f>IF(C2="","","BEEP")</f>
        <v/>
      </c>
      <c r="O2" t="str">
        <f>RIGHT(W2,4)</f>
        <v/>
      </c>
      <c r="W2" t="str">
        <f>IF(Form!E22="","",SUBSTITUTE(SUBSTITUTE(SUBSTITUTE(Form!E22,"-","")," ",""),".",""))</f>
        <v/>
      </c>
      <c r="X2" t="str">
        <f>IF(Form!F22="","",VLOOKUP(Form!F22,LIST!$A$1:$B$85,2,FALSE))</f>
        <v/>
      </c>
    </row>
    <row r="3" spans="1:25" x14ac:dyDescent="0.25">
      <c r="A3" s="12" t="str">
        <f>IF(C3="","",Form!$G$14)</f>
        <v/>
      </c>
      <c r="B3" t="str">
        <f t="shared" ref="B3:B66" si="0">A3&amp;RIGHT(RIGHT(W3,9),4)</f>
        <v/>
      </c>
      <c r="C3" t="str">
        <f>UPPER(TRIM(Form!C23))</f>
        <v/>
      </c>
      <c r="D3" t="str">
        <f>UPPER(TRIM(Form!A23))</f>
        <v/>
      </c>
      <c r="E3" t="str">
        <f>IF(Form!E23="","",SUBSTITUTE(SUBSTITUTE(SUBSTITUTE(Form!B23,"-","")," ",""),".",""))</f>
        <v/>
      </c>
      <c r="F3" s="9" t="str">
        <f t="shared" ref="F3:F66" si="1">IF(C3="","","A")</f>
        <v/>
      </c>
      <c r="I3" t="str">
        <f t="shared" ref="I3:I66" si="2">IF(E3="",D3&amp;" "&amp;C3,D3&amp;" "&amp;E3&amp;" "&amp;C3)</f>
        <v xml:space="preserve"> </v>
      </c>
      <c r="J3" t="str">
        <f>IF($C3="","",Form!$G$18)</f>
        <v/>
      </c>
      <c r="K3" t="str">
        <f>IF(C3="","",TEXT(Form!$G$19,"MM/DD/YYYY"))</f>
        <v/>
      </c>
      <c r="L3" s="12" t="str">
        <f>IF(C3="","",UPPER(Form!G$20))</f>
        <v/>
      </c>
      <c r="M3" t="str">
        <f t="shared" ref="M3:M66" si="3">IF(C3="","",C3&amp;O3&amp;".JPG")</f>
        <v/>
      </c>
      <c r="N3" s="9" t="str">
        <f t="shared" ref="N3:N66" si="4">IF(C3="","","BEEP")</f>
        <v/>
      </c>
      <c r="O3" t="str">
        <f t="shared" ref="O3:O66" si="5">RIGHT(W3,4)</f>
        <v/>
      </c>
      <c r="W3" t="str">
        <f>IF(Form!E23="","",SUBSTITUTE(SUBSTITUTE(SUBSTITUTE(Form!E23,"-","")," ",""),".",""))</f>
        <v/>
      </c>
      <c r="X3" t="str">
        <f>IF(Form!F23="","",VLOOKUP(Form!F23,LIST!$A$1:$B$85,2,FALSE))</f>
        <v/>
      </c>
    </row>
    <row r="4" spans="1:25" x14ac:dyDescent="0.25">
      <c r="A4" s="12" t="str">
        <f>IF(C4="","",Form!$G$14)</f>
        <v/>
      </c>
      <c r="B4" t="str">
        <f t="shared" si="0"/>
        <v/>
      </c>
      <c r="C4" t="str">
        <f>UPPER(TRIM(Form!C24))</f>
        <v/>
      </c>
      <c r="D4" t="str">
        <f>UPPER(TRIM(Form!A24))</f>
        <v/>
      </c>
      <c r="E4" t="str">
        <f>IF(Form!E24="","",SUBSTITUTE(SUBSTITUTE(SUBSTITUTE(Form!B24,"-","")," ",""),".",""))</f>
        <v/>
      </c>
      <c r="F4" s="9" t="str">
        <f t="shared" si="1"/>
        <v/>
      </c>
      <c r="I4" t="str">
        <f t="shared" si="2"/>
        <v xml:space="preserve"> </v>
      </c>
      <c r="J4" t="str">
        <f>IF($C4="","",Form!$G$18)</f>
        <v/>
      </c>
      <c r="K4" t="str">
        <f>IF(C4="","",TEXT(Form!$G$19,"MM/DD/YYYY"))</f>
        <v/>
      </c>
      <c r="L4" s="12" t="str">
        <f>IF(C4="","",UPPER(Form!G$20))</f>
        <v/>
      </c>
      <c r="M4" t="str">
        <f t="shared" si="3"/>
        <v/>
      </c>
      <c r="N4" s="9" t="str">
        <f t="shared" si="4"/>
        <v/>
      </c>
      <c r="O4" t="str">
        <f t="shared" si="5"/>
        <v/>
      </c>
      <c r="W4" t="str">
        <f>IF(Form!E24="","",SUBSTITUTE(SUBSTITUTE(SUBSTITUTE(Form!E24,"-","")," ",""),".",""))</f>
        <v/>
      </c>
      <c r="X4" t="str">
        <f>IF(Form!F24="","",VLOOKUP(Form!F24,LIST!$A$1:$B$85,2,FALSE))</f>
        <v/>
      </c>
    </row>
    <row r="5" spans="1:25" x14ac:dyDescent="0.25">
      <c r="A5" s="12" t="str">
        <f>IF(C5="","",Form!$G$14)</f>
        <v/>
      </c>
      <c r="B5" t="str">
        <f t="shared" si="0"/>
        <v/>
      </c>
      <c r="C5" t="str">
        <f>UPPER(TRIM(Form!C25))</f>
        <v/>
      </c>
      <c r="D5" t="str">
        <f>UPPER(TRIM(Form!A25))</f>
        <v/>
      </c>
      <c r="E5" t="str">
        <f>IF(Form!E25="","",SUBSTITUTE(SUBSTITUTE(SUBSTITUTE(Form!B25,"-","")," ",""),".",""))</f>
        <v/>
      </c>
      <c r="F5" s="9" t="str">
        <f t="shared" si="1"/>
        <v/>
      </c>
      <c r="I5" t="str">
        <f t="shared" si="2"/>
        <v xml:space="preserve"> </v>
      </c>
      <c r="J5" t="str">
        <f>IF($C5="","",Form!$G$18)</f>
        <v/>
      </c>
      <c r="K5" t="str">
        <f>IF(C5="","",TEXT(Form!$G$19,"MM/DD/YYYY"))</f>
        <v/>
      </c>
      <c r="L5" s="12" t="str">
        <f>IF(C5="","",UPPER(Form!G$20))</f>
        <v/>
      </c>
      <c r="M5" t="str">
        <f t="shared" si="3"/>
        <v/>
      </c>
      <c r="N5" s="9" t="str">
        <f t="shared" si="4"/>
        <v/>
      </c>
      <c r="O5" t="str">
        <f t="shared" si="5"/>
        <v/>
      </c>
      <c r="W5" t="str">
        <f>IF(Form!E25="","",SUBSTITUTE(SUBSTITUTE(SUBSTITUTE(Form!E25,"-","")," ",""),".",""))</f>
        <v/>
      </c>
      <c r="X5" t="str">
        <f>IF(Form!F25="","",VLOOKUP(Form!F25,LIST!$A$1:$B$85,2,FALSE))</f>
        <v/>
      </c>
    </row>
    <row r="6" spans="1:25" x14ac:dyDescent="0.25">
      <c r="A6" s="12" t="str">
        <f>IF(C6="","",Form!$G$14)</f>
        <v/>
      </c>
      <c r="B6" t="str">
        <f t="shared" si="0"/>
        <v/>
      </c>
      <c r="C6" t="str">
        <f>UPPER(TRIM(Form!C26))</f>
        <v/>
      </c>
      <c r="D6" t="str">
        <f>UPPER(TRIM(Form!A26))</f>
        <v/>
      </c>
      <c r="E6" t="str">
        <f>IF(Form!E26="","",SUBSTITUTE(SUBSTITUTE(SUBSTITUTE(Form!B26,"-","")," ",""),".",""))</f>
        <v/>
      </c>
      <c r="F6" s="9" t="str">
        <f t="shared" si="1"/>
        <v/>
      </c>
      <c r="I6" t="str">
        <f t="shared" si="2"/>
        <v xml:space="preserve"> </v>
      </c>
      <c r="J6" t="str">
        <f>IF($C6="","",Form!$G$18)</f>
        <v/>
      </c>
      <c r="K6" t="str">
        <f>IF(C6="","",TEXT(Form!$G$19,"MM/DD/YYYY"))</f>
        <v/>
      </c>
      <c r="L6" s="12" t="str">
        <f>IF(C6="","",UPPER(Form!G$20))</f>
        <v/>
      </c>
      <c r="M6" t="str">
        <f t="shared" si="3"/>
        <v/>
      </c>
      <c r="N6" s="9" t="str">
        <f t="shared" si="4"/>
        <v/>
      </c>
      <c r="O6" t="str">
        <f t="shared" si="5"/>
        <v/>
      </c>
      <c r="W6" t="str">
        <f>IF(Form!E26="","",SUBSTITUTE(SUBSTITUTE(SUBSTITUTE(Form!E26,"-","")," ",""),".",""))</f>
        <v/>
      </c>
      <c r="X6" t="str">
        <f>IF(Form!F26="","",VLOOKUP(Form!F26,LIST!$A$1:$B$85,2,FALSE))</f>
        <v/>
      </c>
    </row>
    <row r="7" spans="1:25" x14ac:dyDescent="0.25">
      <c r="A7" s="12" t="str">
        <f>IF(C7="","",Form!$G$14)</f>
        <v/>
      </c>
      <c r="B7" t="str">
        <f t="shared" si="0"/>
        <v/>
      </c>
      <c r="C7" t="str">
        <f>UPPER(TRIM(Form!C27))</f>
        <v/>
      </c>
      <c r="D7" t="str">
        <f>UPPER(TRIM(Form!A27))</f>
        <v/>
      </c>
      <c r="E7" t="str">
        <f>IF(Form!E27="","",SUBSTITUTE(SUBSTITUTE(SUBSTITUTE(Form!B27,"-","")," ",""),".",""))</f>
        <v/>
      </c>
      <c r="F7" s="9" t="str">
        <f t="shared" si="1"/>
        <v/>
      </c>
      <c r="I7" t="str">
        <f t="shared" si="2"/>
        <v xml:space="preserve"> </v>
      </c>
      <c r="J7" t="str">
        <f>IF($C7="","",Form!$G$18)</f>
        <v/>
      </c>
      <c r="K7" t="str">
        <f>IF(C7="","",TEXT(Form!$G$19,"MM/DD/YYYY"))</f>
        <v/>
      </c>
      <c r="L7" s="12" t="str">
        <f>IF(C7="","",UPPER(Form!G$20))</f>
        <v/>
      </c>
      <c r="M7" t="str">
        <f t="shared" si="3"/>
        <v/>
      </c>
      <c r="N7" s="9" t="str">
        <f t="shared" si="4"/>
        <v/>
      </c>
      <c r="O7" t="str">
        <f t="shared" si="5"/>
        <v/>
      </c>
      <c r="W7" t="str">
        <f>IF(Form!E27="","",SUBSTITUTE(SUBSTITUTE(SUBSTITUTE(Form!E27,"-","")," ",""),".",""))</f>
        <v/>
      </c>
      <c r="X7" t="str">
        <f>IF(Form!F27="","",VLOOKUP(Form!F27,LIST!$A$1:$B$85,2,FALSE))</f>
        <v/>
      </c>
    </row>
    <row r="8" spans="1:25" x14ac:dyDescent="0.25">
      <c r="A8" s="12" t="str">
        <f>IF(C8="","",Form!$G$14)</f>
        <v/>
      </c>
      <c r="B8" t="str">
        <f t="shared" si="0"/>
        <v/>
      </c>
      <c r="C8" t="str">
        <f>UPPER(TRIM(Form!C28))</f>
        <v/>
      </c>
      <c r="D8" t="str">
        <f>UPPER(TRIM(Form!A28))</f>
        <v/>
      </c>
      <c r="E8" t="str">
        <f>IF(Form!E28="","",SUBSTITUTE(SUBSTITUTE(SUBSTITUTE(Form!B28,"-","")," ",""),".",""))</f>
        <v/>
      </c>
      <c r="F8" s="9" t="str">
        <f t="shared" si="1"/>
        <v/>
      </c>
      <c r="I8" t="str">
        <f t="shared" si="2"/>
        <v xml:space="preserve"> </v>
      </c>
      <c r="J8" t="str">
        <f>IF($C8="","",Form!$G$18)</f>
        <v/>
      </c>
      <c r="K8" t="str">
        <f>IF(C8="","",TEXT(Form!$G$19,"MM/DD/YYYY"))</f>
        <v/>
      </c>
      <c r="L8" s="12" t="str">
        <f>IF(C8="","",UPPER(Form!G$20))</f>
        <v/>
      </c>
      <c r="M8" t="str">
        <f t="shared" si="3"/>
        <v/>
      </c>
      <c r="N8" s="9" t="str">
        <f t="shared" si="4"/>
        <v/>
      </c>
      <c r="O8" t="str">
        <f t="shared" si="5"/>
        <v/>
      </c>
      <c r="W8" t="str">
        <f>IF(Form!E28="","",SUBSTITUTE(SUBSTITUTE(SUBSTITUTE(Form!E28,"-","")," ",""),".",""))</f>
        <v/>
      </c>
      <c r="X8" t="str">
        <f>IF(Form!F28="","",VLOOKUP(Form!F28,LIST!$A$1:$B$85,2,FALSE))</f>
        <v/>
      </c>
    </row>
    <row r="9" spans="1:25" x14ac:dyDescent="0.25">
      <c r="A9" s="12" t="str">
        <f>IF(C9="","",Form!$G$14)</f>
        <v/>
      </c>
      <c r="B9" t="str">
        <f t="shared" si="0"/>
        <v/>
      </c>
      <c r="C9" t="str">
        <f>UPPER(TRIM(Form!C29))</f>
        <v/>
      </c>
      <c r="D9" t="str">
        <f>UPPER(TRIM(Form!A29))</f>
        <v/>
      </c>
      <c r="E9" t="str">
        <f>IF(Form!E29="","",SUBSTITUTE(SUBSTITUTE(SUBSTITUTE(Form!B29,"-","")," ",""),".",""))</f>
        <v/>
      </c>
      <c r="F9" s="9" t="str">
        <f t="shared" si="1"/>
        <v/>
      </c>
      <c r="I9" t="str">
        <f t="shared" si="2"/>
        <v xml:space="preserve"> </v>
      </c>
      <c r="J9" t="str">
        <f>IF($C9="","",Form!$G$18)</f>
        <v/>
      </c>
      <c r="K9" t="str">
        <f>IF(C9="","",TEXT(Form!$G$19,"MM/DD/YYYY"))</f>
        <v/>
      </c>
      <c r="L9" s="12" t="str">
        <f>IF(C9="","",UPPER(Form!G$20))</f>
        <v/>
      </c>
      <c r="M9" t="str">
        <f t="shared" si="3"/>
        <v/>
      </c>
      <c r="N9" s="9" t="str">
        <f t="shared" si="4"/>
        <v/>
      </c>
      <c r="O9" t="str">
        <f t="shared" si="5"/>
        <v/>
      </c>
      <c r="W9" t="str">
        <f>IF(Form!E29="","",SUBSTITUTE(SUBSTITUTE(SUBSTITUTE(Form!E29,"-","")," ",""),".",""))</f>
        <v/>
      </c>
      <c r="X9" t="str">
        <f>IF(Form!F29="","",VLOOKUP(Form!F29,LIST!$A$1:$B$85,2,FALSE))</f>
        <v/>
      </c>
    </row>
    <row r="10" spans="1:25" x14ac:dyDescent="0.25">
      <c r="A10" s="12" t="str">
        <f>IF(C10="","",Form!$G$14)</f>
        <v/>
      </c>
      <c r="B10" t="str">
        <f t="shared" si="0"/>
        <v/>
      </c>
      <c r="C10" t="str">
        <f>UPPER(TRIM(Form!C30))</f>
        <v/>
      </c>
      <c r="D10" t="str">
        <f>UPPER(TRIM(Form!A30))</f>
        <v/>
      </c>
      <c r="E10" t="str">
        <f>IF(Form!E30="","",SUBSTITUTE(SUBSTITUTE(SUBSTITUTE(Form!B30,"-","")," ",""),".",""))</f>
        <v/>
      </c>
      <c r="F10" s="9" t="str">
        <f t="shared" si="1"/>
        <v/>
      </c>
      <c r="I10" t="str">
        <f t="shared" si="2"/>
        <v xml:space="preserve"> </v>
      </c>
      <c r="J10" t="str">
        <f>IF($C10="","",Form!$G$18)</f>
        <v/>
      </c>
      <c r="K10" t="str">
        <f>IF(C10="","",TEXT(Form!$G$19,"MM/DD/YYYY"))</f>
        <v/>
      </c>
      <c r="L10" s="12" t="str">
        <f>IF(C10="","",UPPER(Form!G$20))</f>
        <v/>
      </c>
      <c r="M10" t="str">
        <f t="shared" si="3"/>
        <v/>
      </c>
      <c r="N10" s="9" t="str">
        <f t="shared" si="4"/>
        <v/>
      </c>
      <c r="O10" t="str">
        <f t="shared" si="5"/>
        <v/>
      </c>
      <c r="W10" t="str">
        <f>IF(Form!E30="","",SUBSTITUTE(SUBSTITUTE(SUBSTITUTE(Form!E30,"-","")," ",""),".",""))</f>
        <v/>
      </c>
      <c r="X10" t="str">
        <f>IF(Form!F30="","",VLOOKUP(Form!F30,LIST!$A$1:$B$85,2,FALSE))</f>
        <v/>
      </c>
    </row>
    <row r="11" spans="1:25" x14ac:dyDescent="0.25">
      <c r="A11" s="12" t="str">
        <f>IF(C11="","",Form!$G$14)</f>
        <v/>
      </c>
      <c r="B11" t="str">
        <f t="shared" si="0"/>
        <v/>
      </c>
      <c r="C11" t="str">
        <f>UPPER(TRIM(Form!C31))</f>
        <v/>
      </c>
      <c r="D11" t="str">
        <f>UPPER(TRIM(Form!A31))</f>
        <v/>
      </c>
      <c r="E11" t="str">
        <f>IF(Form!E31="","",SUBSTITUTE(SUBSTITUTE(SUBSTITUTE(Form!B31,"-","")," ",""),".",""))</f>
        <v/>
      </c>
      <c r="F11" s="9" t="str">
        <f t="shared" si="1"/>
        <v/>
      </c>
      <c r="I11" t="str">
        <f t="shared" si="2"/>
        <v xml:space="preserve"> </v>
      </c>
      <c r="J11" t="str">
        <f>IF($C11="","",Form!$G$18)</f>
        <v/>
      </c>
      <c r="K11" t="str">
        <f>IF(C11="","",TEXT(Form!$G$19,"MM/DD/YYYY"))</f>
        <v/>
      </c>
      <c r="L11" s="12" t="str">
        <f>IF(C11="","",UPPER(Form!G$20))</f>
        <v/>
      </c>
      <c r="M11" t="str">
        <f t="shared" si="3"/>
        <v/>
      </c>
      <c r="N11" s="9" t="str">
        <f t="shared" si="4"/>
        <v/>
      </c>
      <c r="O11" t="str">
        <f t="shared" si="5"/>
        <v/>
      </c>
      <c r="W11" t="str">
        <f>IF(Form!E31="","",SUBSTITUTE(SUBSTITUTE(SUBSTITUTE(Form!E31,"-","")," ",""),".",""))</f>
        <v/>
      </c>
      <c r="X11" t="str">
        <f>IF(Form!F31="","",VLOOKUP(Form!F31,LIST!$A$1:$B$85,2,FALSE))</f>
        <v/>
      </c>
    </row>
    <row r="12" spans="1:25" x14ac:dyDescent="0.25">
      <c r="A12" s="12" t="str">
        <f>IF(C12="","",Form!$G$14)</f>
        <v/>
      </c>
      <c r="B12" t="str">
        <f t="shared" si="0"/>
        <v/>
      </c>
      <c r="C12" t="str">
        <f>UPPER(TRIM(Form!C32))</f>
        <v/>
      </c>
      <c r="D12" t="str">
        <f>UPPER(TRIM(Form!A32))</f>
        <v/>
      </c>
      <c r="E12" t="str">
        <f>IF(Form!E32="","",SUBSTITUTE(SUBSTITUTE(SUBSTITUTE(Form!B32,"-","")," ",""),".",""))</f>
        <v/>
      </c>
      <c r="F12" s="9" t="str">
        <f t="shared" si="1"/>
        <v/>
      </c>
      <c r="I12" t="str">
        <f t="shared" si="2"/>
        <v xml:space="preserve"> </v>
      </c>
      <c r="J12" t="str">
        <f>IF($C12="","",Form!$G$18)</f>
        <v/>
      </c>
      <c r="K12" t="str">
        <f>IF(C12="","",TEXT(Form!$G$19,"MM/DD/YYYY"))</f>
        <v/>
      </c>
      <c r="L12" s="12" t="str">
        <f>IF(C12="","",UPPER(Form!G$20))</f>
        <v/>
      </c>
      <c r="M12" t="str">
        <f t="shared" si="3"/>
        <v/>
      </c>
      <c r="N12" s="9" t="str">
        <f t="shared" si="4"/>
        <v/>
      </c>
      <c r="O12" t="str">
        <f t="shared" si="5"/>
        <v/>
      </c>
      <c r="W12" t="str">
        <f>IF(Form!E32="","",SUBSTITUTE(SUBSTITUTE(SUBSTITUTE(Form!E32,"-","")," ",""),".",""))</f>
        <v/>
      </c>
      <c r="X12" t="str">
        <f>IF(Form!F32="","",VLOOKUP(Form!F32,LIST!$A$1:$B$85,2,FALSE))</f>
        <v/>
      </c>
    </row>
    <row r="13" spans="1:25" x14ac:dyDescent="0.25">
      <c r="A13" s="12" t="str">
        <f>IF(C13="","",Form!$G$14)</f>
        <v/>
      </c>
      <c r="B13" t="str">
        <f t="shared" si="0"/>
        <v/>
      </c>
      <c r="C13" t="str">
        <f>UPPER(TRIM(Form!C33))</f>
        <v/>
      </c>
      <c r="D13" t="str">
        <f>UPPER(TRIM(Form!A33))</f>
        <v/>
      </c>
      <c r="E13" t="str">
        <f>IF(Form!E33="","",SUBSTITUTE(SUBSTITUTE(SUBSTITUTE(Form!B33,"-","")," ",""),".",""))</f>
        <v/>
      </c>
      <c r="F13" s="9" t="str">
        <f t="shared" si="1"/>
        <v/>
      </c>
      <c r="I13" t="str">
        <f t="shared" si="2"/>
        <v xml:space="preserve"> </v>
      </c>
      <c r="J13" t="str">
        <f>IF($C13="","",Form!$G$18)</f>
        <v/>
      </c>
      <c r="K13" t="str">
        <f>IF(C13="","",TEXT(Form!$G$19,"MM/DD/YYYY"))</f>
        <v/>
      </c>
      <c r="L13" s="12" t="str">
        <f>IF(C13="","",UPPER(Form!G$20))</f>
        <v/>
      </c>
      <c r="M13" t="str">
        <f t="shared" si="3"/>
        <v/>
      </c>
      <c r="N13" s="9" t="str">
        <f t="shared" si="4"/>
        <v/>
      </c>
      <c r="O13" t="str">
        <f t="shared" si="5"/>
        <v/>
      </c>
      <c r="W13" t="str">
        <f>IF(Form!E33="","",SUBSTITUTE(SUBSTITUTE(SUBSTITUTE(Form!E33,"-","")," ",""),".",""))</f>
        <v/>
      </c>
      <c r="X13" t="str">
        <f>IF(Form!F33="","",VLOOKUP(Form!F33,LIST!$A$1:$B$85,2,FALSE))</f>
        <v/>
      </c>
    </row>
    <row r="14" spans="1:25" x14ac:dyDescent="0.25">
      <c r="A14" s="12" t="str">
        <f>IF(C14="","",Form!$G$14)</f>
        <v/>
      </c>
      <c r="B14" t="str">
        <f t="shared" si="0"/>
        <v/>
      </c>
      <c r="C14" t="str">
        <f>UPPER(TRIM(Form!C34))</f>
        <v/>
      </c>
      <c r="D14" t="str">
        <f>UPPER(TRIM(Form!A34))</f>
        <v/>
      </c>
      <c r="E14" t="str">
        <f>IF(Form!E34="","",SUBSTITUTE(SUBSTITUTE(SUBSTITUTE(Form!B34,"-","")," ",""),".",""))</f>
        <v/>
      </c>
      <c r="F14" s="9" t="str">
        <f t="shared" si="1"/>
        <v/>
      </c>
      <c r="I14" t="str">
        <f t="shared" si="2"/>
        <v xml:space="preserve"> </v>
      </c>
      <c r="J14" t="str">
        <f>IF($C14="","",Form!$G$18)</f>
        <v/>
      </c>
      <c r="K14" t="str">
        <f>IF(C14="","",TEXT(Form!$G$19,"MM/DD/YYYY"))</f>
        <v/>
      </c>
      <c r="L14" s="12" t="str">
        <f>IF(C14="","",UPPER(Form!G$20))</f>
        <v/>
      </c>
      <c r="M14" t="str">
        <f t="shared" si="3"/>
        <v/>
      </c>
      <c r="N14" s="9" t="str">
        <f t="shared" si="4"/>
        <v/>
      </c>
      <c r="O14" t="str">
        <f t="shared" si="5"/>
        <v/>
      </c>
      <c r="W14" t="str">
        <f>IF(Form!E34="","",SUBSTITUTE(SUBSTITUTE(SUBSTITUTE(Form!E34,"-","")," ",""),".",""))</f>
        <v/>
      </c>
      <c r="X14" t="str">
        <f>IF(Form!F34="","",VLOOKUP(Form!F34,LIST!$A$1:$B$85,2,FALSE))</f>
        <v/>
      </c>
    </row>
    <row r="15" spans="1:25" x14ac:dyDescent="0.25">
      <c r="A15" s="12" t="str">
        <f>IF(C15="","",Form!$G$14)</f>
        <v/>
      </c>
      <c r="B15" t="str">
        <f t="shared" si="0"/>
        <v/>
      </c>
      <c r="C15" t="str">
        <f>UPPER(TRIM(Form!C35))</f>
        <v/>
      </c>
      <c r="D15" t="str">
        <f>UPPER(TRIM(Form!A35))</f>
        <v/>
      </c>
      <c r="E15" t="str">
        <f>IF(Form!E35="","",SUBSTITUTE(SUBSTITUTE(SUBSTITUTE(Form!B35,"-","")," ",""),".",""))</f>
        <v/>
      </c>
      <c r="F15" s="9" t="str">
        <f t="shared" si="1"/>
        <v/>
      </c>
      <c r="I15" t="str">
        <f t="shared" si="2"/>
        <v xml:space="preserve"> </v>
      </c>
      <c r="J15" t="str">
        <f>IF($C15="","",Form!$G$18)</f>
        <v/>
      </c>
      <c r="K15" t="str">
        <f>IF(C15="","",TEXT(Form!$G$19,"MM/DD/YYYY"))</f>
        <v/>
      </c>
      <c r="L15" s="12" t="str">
        <f>IF(C15="","",UPPER(Form!G$20))</f>
        <v/>
      </c>
      <c r="M15" t="str">
        <f t="shared" si="3"/>
        <v/>
      </c>
      <c r="N15" s="9" t="str">
        <f t="shared" si="4"/>
        <v/>
      </c>
      <c r="O15" t="str">
        <f t="shared" si="5"/>
        <v/>
      </c>
      <c r="W15" t="str">
        <f>IF(Form!E35="","",SUBSTITUTE(SUBSTITUTE(SUBSTITUTE(Form!E35,"-","")," ",""),".",""))</f>
        <v/>
      </c>
      <c r="X15" t="str">
        <f>IF(Form!F35="","",VLOOKUP(Form!F35,LIST!$A$1:$B$85,2,FALSE))</f>
        <v/>
      </c>
    </row>
    <row r="16" spans="1:25" x14ac:dyDescent="0.25">
      <c r="A16" s="12" t="str">
        <f>IF(C16="","",Form!$G$14)</f>
        <v/>
      </c>
      <c r="B16" t="str">
        <f t="shared" si="0"/>
        <v/>
      </c>
      <c r="C16" t="str">
        <f>UPPER(TRIM(Form!C36))</f>
        <v/>
      </c>
      <c r="D16" t="str">
        <f>UPPER(TRIM(Form!A36))</f>
        <v/>
      </c>
      <c r="E16" t="str">
        <f>IF(Form!E36="","",SUBSTITUTE(SUBSTITUTE(SUBSTITUTE(Form!B36,"-","")," ",""),".",""))</f>
        <v/>
      </c>
      <c r="F16" s="9" t="str">
        <f t="shared" si="1"/>
        <v/>
      </c>
      <c r="I16" t="str">
        <f t="shared" si="2"/>
        <v xml:space="preserve"> </v>
      </c>
      <c r="J16" t="str">
        <f>IF($C16="","",Form!$G$18)</f>
        <v/>
      </c>
      <c r="K16" t="str">
        <f>IF(C16="","",TEXT(Form!$G$19,"MM/DD/YYYY"))</f>
        <v/>
      </c>
      <c r="L16" s="12" t="str">
        <f>IF(C16="","",UPPER(Form!G$20))</f>
        <v/>
      </c>
      <c r="M16" t="str">
        <f t="shared" si="3"/>
        <v/>
      </c>
      <c r="N16" s="9" t="str">
        <f t="shared" si="4"/>
        <v/>
      </c>
      <c r="O16" t="str">
        <f t="shared" si="5"/>
        <v/>
      </c>
      <c r="W16" t="str">
        <f>IF(Form!E36="","",SUBSTITUTE(SUBSTITUTE(SUBSTITUTE(Form!E36,"-","")," ",""),".",""))</f>
        <v/>
      </c>
      <c r="X16" t="str">
        <f>IF(Form!F36="","",VLOOKUP(Form!F36,LIST!$A$1:$B$85,2,FALSE))</f>
        <v/>
      </c>
    </row>
    <row r="17" spans="1:24" x14ac:dyDescent="0.25">
      <c r="A17" s="12" t="str">
        <f>IF(C17="","",Form!$G$14)</f>
        <v/>
      </c>
      <c r="B17" t="str">
        <f t="shared" si="0"/>
        <v/>
      </c>
      <c r="C17" t="str">
        <f>UPPER(TRIM(Form!C37))</f>
        <v/>
      </c>
      <c r="D17" t="str">
        <f>UPPER(TRIM(Form!A37))</f>
        <v/>
      </c>
      <c r="E17" t="str">
        <f>IF(Form!E37="","",SUBSTITUTE(SUBSTITUTE(SUBSTITUTE(Form!B37,"-","")," ",""),".",""))</f>
        <v/>
      </c>
      <c r="F17" s="9" t="str">
        <f t="shared" si="1"/>
        <v/>
      </c>
      <c r="I17" t="str">
        <f t="shared" si="2"/>
        <v xml:space="preserve"> </v>
      </c>
      <c r="J17" t="str">
        <f>IF($C17="","",Form!$G$18)</f>
        <v/>
      </c>
      <c r="K17" t="str">
        <f>IF(C17="","",TEXT(Form!$G$19,"MM/DD/YYYY"))</f>
        <v/>
      </c>
      <c r="L17" s="12" t="str">
        <f>IF(C17="","",UPPER(Form!G$20))</f>
        <v/>
      </c>
      <c r="M17" t="str">
        <f t="shared" si="3"/>
        <v/>
      </c>
      <c r="N17" s="9" t="str">
        <f t="shared" si="4"/>
        <v/>
      </c>
      <c r="O17" t="str">
        <f t="shared" si="5"/>
        <v/>
      </c>
      <c r="W17" t="str">
        <f>IF(Form!E37="","",SUBSTITUTE(SUBSTITUTE(SUBSTITUTE(Form!E37,"-","")," ",""),".",""))</f>
        <v/>
      </c>
      <c r="X17" t="str">
        <f>IF(Form!F37="","",VLOOKUP(Form!F37,LIST!$A$1:$B$85,2,FALSE))</f>
        <v/>
      </c>
    </row>
    <row r="18" spans="1:24" x14ac:dyDescent="0.25">
      <c r="A18" s="12" t="str">
        <f>IF(C18="","",Form!$G$14)</f>
        <v/>
      </c>
      <c r="B18" t="str">
        <f t="shared" si="0"/>
        <v/>
      </c>
      <c r="C18" t="str">
        <f>UPPER(TRIM(Form!C38))</f>
        <v/>
      </c>
      <c r="D18" t="str">
        <f>UPPER(TRIM(Form!A38))</f>
        <v/>
      </c>
      <c r="E18" t="str">
        <f>IF(Form!E38="","",SUBSTITUTE(SUBSTITUTE(SUBSTITUTE(Form!B38,"-","")," ",""),".",""))</f>
        <v/>
      </c>
      <c r="F18" s="9" t="str">
        <f t="shared" si="1"/>
        <v/>
      </c>
      <c r="I18" t="str">
        <f t="shared" si="2"/>
        <v xml:space="preserve"> </v>
      </c>
      <c r="J18" t="str">
        <f>IF($C18="","",Form!$G$18)</f>
        <v/>
      </c>
      <c r="K18" t="str">
        <f>IF(C18="","",TEXT(Form!$G$19,"MM/DD/YYYY"))</f>
        <v/>
      </c>
      <c r="L18" s="12" t="str">
        <f>IF(C18="","",UPPER(Form!G$20))</f>
        <v/>
      </c>
      <c r="M18" t="str">
        <f t="shared" si="3"/>
        <v/>
      </c>
      <c r="N18" s="9" t="str">
        <f t="shared" si="4"/>
        <v/>
      </c>
      <c r="O18" t="str">
        <f t="shared" si="5"/>
        <v/>
      </c>
      <c r="W18" t="str">
        <f>IF(Form!E38="","",SUBSTITUTE(SUBSTITUTE(SUBSTITUTE(Form!E38,"-","")," ",""),".",""))</f>
        <v/>
      </c>
      <c r="X18" t="str">
        <f>IF(Form!F38="","",VLOOKUP(Form!F38,LIST!$A$1:$B$85,2,FALSE))</f>
        <v/>
      </c>
    </row>
    <row r="19" spans="1:24" x14ac:dyDescent="0.25">
      <c r="A19" s="12" t="str">
        <f>IF(C19="","",Form!$G$14)</f>
        <v/>
      </c>
      <c r="B19" t="str">
        <f t="shared" si="0"/>
        <v/>
      </c>
      <c r="C19" t="str">
        <f>UPPER(TRIM(Form!C39))</f>
        <v/>
      </c>
      <c r="D19" t="str">
        <f>UPPER(TRIM(Form!A39))</f>
        <v/>
      </c>
      <c r="E19" t="str">
        <f>IF(Form!E39="","",SUBSTITUTE(SUBSTITUTE(SUBSTITUTE(Form!B39,"-","")," ",""),".",""))</f>
        <v/>
      </c>
      <c r="F19" s="9" t="str">
        <f t="shared" si="1"/>
        <v/>
      </c>
      <c r="I19" t="str">
        <f t="shared" si="2"/>
        <v xml:space="preserve"> </v>
      </c>
      <c r="J19" t="str">
        <f>IF($C19="","",Form!$G$18)</f>
        <v/>
      </c>
      <c r="K19" t="str">
        <f>IF(C19="","",TEXT(Form!$G$19,"MM/DD/YYYY"))</f>
        <v/>
      </c>
      <c r="L19" s="12" t="str">
        <f>IF(C19="","",UPPER(Form!G$20))</f>
        <v/>
      </c>
      <c r="M19" t="str">
        <f t="shared" si="3"/>
        <v/>
      </c>
      <c r="N19" s="9" t="str">
        <f t="shared" si="4"/>
        <v/>
      </c>
      <c r="O19" t="str">
        <f t="shared" si="5"/>
        <v/>
      </c>
      <c r="W19" t="str">
        <f>IF(Form!E39="","",SUBSTITUTE(SUBSTITUTE(SUBSTITUTE(Form!E39,"-","")," ",""),".",""))</f>
        <v/>
      </c>
      <c r="X19" t="str">
        <f>IF(Form!F39="","",VLOOKUP(Form!F39,LIST!$A$1:$B$85,2,FALSE))</f>
        <v/>
      </c>
    </row>
    <row r="20" spans="1:24" x14ac:dyDescent="0.25">
      <c r="A20" s="12" t="str">
        <f>IF(C20="","",Form!$G$14)</f>
        <v/>
      </c>
      <c r="B20" t="str">
        <f t="shared" si="0"/>
        <v/>
      </c>
      <c r="C20" t="str">
        <f>UPPER(TRIM(Form!C40))</f>
        <v/>
      </c>
      <c r="D20" t="str">
        <f>UPPER(TRIM(Form!A40))</f>
        <v/>
      </c>
      <c r="E20" t="str">
        <f>IF(Form!E40="","",SUBSTITUTE(SUBSTITUTE(SUBSTITUTE(Form!B40,"-","")," ",""),".",""))</f>
        <v/>
      </c>
      <c r="F20" s="9" t="str">
        <f t="shared" si="1"/>
        <v/>
      </c>
      <c r="I20" t="str">
        <f t="shared" si="2"/>
        <v xml:space="preserve"> </v>
      </c>
      <c r="J20" t="str">
        <f>IF($C20="","",Form!$G$18)</f>
        <v/>
      </c>
      <c r="K20" t="str">
        <f>IF(C20="","",TEXT(Form!$G$19,"MM/DD/YYYY"))</f>
        <v/>
      </c>
      <c r="L20" s="12" t="str">
        <f>IF(C20="","",UPPER(Form!G$20))</f>
        <v/>
      </c>
      <c r="M20" t="str">
        <f t="shared" si="3"/>
        <v/>
      </c>
      <c r="N20" s="9" t="str">
        <f t="shared" si="4"/>
        <v/>
      </c>
      <c r="O20" t="str">
        <f t="shared" si="5"/>
        <v/>
      </c>
      <c r="W20" t="str">
        <f>IF(Form!E40="","",SUBSTITUTE(SUBSTITUTE(SUBSTITUTE(Form!E40,"-","")," ",""),".",""))</f>
        <v/>
      </c>
      <c r="X20" t="str">
        <f>IF(Form!F40="","",VLOOKUP(Form!F40,LIST!$A$1:$B$85,2,FALSE))</f>
        <v/>
      </c>
    </row>
    <row r="21" spans="1:24" x14ac:dyDescent="0.25">
      <c r="A21" s="12" t="str">
        <f>IF(C21="","",Form!$G$14)</f>
        <v/>
      </c>
      <c r="B21" t="str">
        <f t="shared" si="0"/>
        <v/>
      </c>
      <c r="C21" t="str">
        <f>UPPER(TRIM(Form!C41))</f>
        <v/>
      </c>
      <c r="D21" t="str">
        <f>UPPER(TRIM(Form!A41))</f>
        <v/>
      </c>
      <c r="E21" t="str">
        <f>IF(Form!E41="","",SUBSTITUTE(SUBSTITUTE(SUBSTITUTE(Form!B41,"-","")," ",""),".",""))</f>
        <v/>
      </c>
      <c r="F21" s="9" t="str">
        <f t="shared" si="1"/>
        <v/>
      </c>
      <c r="I21" t="str">
        <f t="shared" si="2"/>
        <v xml:space="preserve"> </v>
      </c>
      <c r="J21" t="str">
        <f>IF($C21="","",Form!$G$18)</f>
        <v/>
      </c>
      <c r="K21" t="str">
        <f>IF(C21="","",TEXT(Form!$G$19,"MM/DD/YYYY"))</f>
        <v/>
      </c>
      <c r="L21" s="12" t="str">
        <f>IF(C21="","",UPPER(Form!G$20))</f>
        <v/>
      </c>
      <c r="M21" t="str">
        <f t="shared" si="3"/>
        <v/>
      </c>
      <c r="N21" s="9" t="str">
        <f t="shared" si="4"/>
        <v/>
      </c>
      <c r="O21" t="str">
        <f t="shared" si="5"/>
        <v/>
      </c>
      <c r="W21" t="str">
        <f>IF(Form!E41="","",SUBSTITUTE(SUBSTITUTE(SUBSTITUTE(Form!E41,"-","")," ",""),".",""))</f>
        <v/>
      </c>
      <c r="X21" t="str">
        <f>IF(Form!F41="","",VLOOKUP(Form!F41,LIST!$A$1:$B$85,2,FALSE))</f>
        <v/>
      </c>
    </row>
    <row r="22" spans="1:24" x14ac:dyDescent="0.25">
      <c r="A22" s="12" t="str">
        <f>IF(C22="","",Form!$G$14)</f>
        <v/>
      </c>
      <c r="B22" t="str">
        <f t="shared" si="0"/>
        <v/>
      </c>
      <c r="C22" t="str">
        <f>UPPER(TRIM(Form!C42))</f>
        <v/>
      </c>
      <c r="D22" t="str">
        <f>UPPER(TRIM(Form!A42))</f>
        <v/>
      </c>
      <c r="E22" t="str">
        <f>IF(Form!E42="","",SUBSTITUTE(SUBSTITUTE(SUBSTITUTE(Form!B42,"-","")," ",""),".",""))</f>
        <v/>
      </c>
      <c r="F22" s="9" t="str">
        <f t="shared" si="1"/>
        <v/>
      </c>
      <c r="I22" t="str">
        <f t="shared" si="2"/>
        <v xml:space="preserve"> </v>
      </c>
      <c r="J22" t="str">
        <f>IF($C22="","",Form!$G$18)</f>
        <v/>
      </c>
      <c r="K22" t="str">
        <f>IF(C22="","",TEXT(Form!$G$19,"MM/DD/YYYY"))</f>
        <v/>
      </c>
      <c r="L22" s="12" t="str">
        <f>IF(C22="","",UPPER(Form!G$20))</f>
        <v/>
      </c>
      <c r="M22" t="str">
        <f t="shared" si="3"/>
        <v/>
      </c>
      <c r="N22" s="9" t="str">
        <f t="shared" si="4"/>
        <v/>
      </c>
      <c r="O22" t="str">
        <f t="shared" si="5"/>
        <v/>
      </c>
      <c r="W22" t="str">
        <f>IF(Form!E42="","",SUBSTITUTE(SUBSTITUTE(SUBSTITUTE(Form!E42,"-","")," ",""),".",""))</f>
        <v/>
      </c>
      <c r="X22" t="str">
        <f>IF(Form!F42="","",VLOOKUP(Form!F42,LIST!$A$1:$B$85,2,FALSE))</f>
        <v/>
      </c>
    </row>
    <row r="23" spans="1:24" x14ac:dyDescent="0.25">
      <c r="A23" s="12" t="str">
        <f>IF(C23="","",Form!$G$14)</f>
        <v/>
      </c>
      <c r="B23" t="str">
        <f t="shared" si="0"/>
        <v/>
      </c>
      <c r="C23" t="str">
        <f>UPPER(TRIM(Form!C43))</f>
        <v/>
      </c>
      <c r="D23" t="str">
        <f>UPPER(TRIM(Form!A43))</f>
        <v/>
      </c>
      <c r="E23" t="str">
        <f>IF(Form!E43="","",SUBSTITUTE(SUBSTITUTE(SUBSTITUTE(Form!B43,"-","")," ",""),".",""))</f>
        <v/>
      </c>
      <c r="F23" s="9" t="str">
        <f t="shared" si="1"/>
        <v/>
      </c>
      <c r="I23" t="str">
        <f t="shared" si="2"/>
        <v xml:space="preserve"> </v>
      </c>
      <c r="J23" t="str">
        <f>IF($C23="","",Form!$G$18)</f>
        <v/>
      </c>
      <c r="K23" t="str">
        <f>IF(C23="","",TEXT(Form!$G$19,"MM/DD/YYYY"))</f>
        <v/>
      </c>
      <c r="L23" s="12" t="str">
        <f>IF(C23="","",UPPER(Form!G$20))</f>
        <v/>
      </c>
      <c r="M23" t="str">
        <f t="shared" si="3"/>
        <v/>
      </c>
      <c r="N23" s="9" t="str">
        <f t="shared" si="4"/>
        <v/>
      </c>
      <c r="O23" t="str">
        <f t="shared" si="5"/>
        <v/>
      </c>
      <c r="W23" t="str">
        <f>IF(Form!E43="","",SUBSTITUTE(SUBSTITUTE(SUBSTITUTE(Form!E43,"-","")," ",""),".",""))</f>
        <v/>
      </c>
      <c r="X23" t="str">
        <f>IF(Form!F43="","",VLOOKUP(Form!F43,LIST!$A$1:$B$85,2,FALSE))</f>
        <v/>
      </c>
    </row>
    <row r="24" spans="1:24" x14ac:dyDescent="0.25">
      <c r="A24" s="12" t="str">
        <f>IF(C24="","",Form!$G$14)</f>
        <v/>
      </c>
      <c r="B24" t="str">
        <f t="shared" si="0"/>
        <v/>
      </c>
      <c r="C24" t="str">
        <f>UPPER(TRIM(Form!C44))</f>
        <v/>
      </c>
      <c r="D24" t="str">
        <f>UPPER(TRIM(Form!A44))</f>
        <v/>
      </c>
      <c r="E24" t="str">
        <f>IF(Form!E44="","",SUBSTITUTE(SUBSTITUTE(SUBSTITUTE(Form!B44,"-","")," ",""),".",""))</f>
        <v/>
      </c>
      <c r="F24" s="9" t="str">
        <f t="shared" si="1"/>
        <v/>
      </c>
      <c r="I24" t="str">
        <f t="shared" si="2"/>
        <v xml:space="preserve"> </v>
      </c>
      <c r="J24" t="str">
        <f>IF($C24="","",Form!$G$18)</f>
        <v/>
      </c>
      <c r="K24" t="str">
        <f>IF(C24="","",TEXT(Form!$G$19,"MM/DD/YYYY"))</f>
        <v/>
      </c>
      <c r="L24" s="12" t="str">
        <f>IF(C24="","",UPPER(Form!G$20))</f>
        <v/>
      </c>
      <c r="M24" t="str">
        <f t="shared" si="3"/>
        <v/>
      </c>
      <c r="N24" s="9" t="str">
        <f t="shared" si="4"/>
        <v/>
      </c>
      <c r="O24" t="str">
        <f t="shared" si="5"/>
        <v/>
      </c>
      <c r="W24" t="str">
        <f>IF(Form!E44="","",SUBSTITUTE(SUBSTITUTE(SUBSTITUTE(Form!E44,"-","")," ",""),".",""))</f>
        <v/>
      </c>
      <c r="X24" t="str">
        <f>IF(Form!F44="","",VLOOKUP(Form!F44,LIST!$A$1:$B$85,2,FALSE))</f>
        <v/>
      </c>
    </row>
    <row r="25" spans="1:24" x14ac:dyDescent="0.25">
      <c r="A25" s="12" t="str">
        <f>IF(C25="","",Form!$G$14)</f>
        <v/>
      </c>
      <c r="B25" t="str">
        <f t="shared" si="0"/>
        <v/>
      </c>
      <c r="C25" t="str">
        <f>UPPER(TRIM(Form!C45))</f>
        <v/>
      </c>
      <c r="D25" t="str">
        <f>UPPER(TRIM(Form!A45))</f>
        <v/>
      </c>
      <c r="E25" t="str">
        <f>IF(Form!E45="","",SUBSTITUTE(SUBSTITUTE(SUBSTITUTE(Form!B45,"-","")," ",""),".",""))</f>
        <v/>
      </c>
      <c r="F25" s="9" t="str">
        <f t="shared" si="1"/>
        <v/>
      </c>
      <c r="I25" t="str">
        <f t="shared" si="2"/>
        <v xml:space="preserve"> </v>
      </c>
      <c r="J25" t="str">
        <f>IF($C25="","",Form!$G$18)</f>
        <v/>
      </c>
      <c r="K25" t="str">
        <f>IF(C25="","",TEXT(Form!$G$19,"MM/DD/YYYY"))</f>
        <v/>
      </c>
      <c r="L25" s="12" t="str">
        <f>IF(C25="","",UPPER(Form!G$20))</f>
        <v/>
      </c>
      <c r="M25" t="str">
        <f t="shared" si="3"/>
        <v/>
      </c>
      <c r="N25" s="9" t="str">
        <f t="shared" si="4"/>
        <v/>
      </c>
      <c r="O25" t="str">
        <f t="shared" si="5"/>
        <v/>
      </c>
      <c r="W25" t="str">
        <f>IF(Form!E45="","",SUBSTITUTE(SUBSTITUTE(SUBSTITUTE(Form!E45,"-","")," ",""),".",""))</f>
        <v/>
      </c>
      <c r="X25" t="str">
        <f>IF(Form!F45="","",VLOOKUP(Form!F45,LIST!$A$1:$B$85,2,FALSE))</f>
        <v/>
      </c>
    </row>
    <row r="26" spans="1:24" x14ac:dyDescent="0.25">
      <c r="A26" s="12" t="str">
        <f>IF(C26="","",Form!$G$14)</f>
        <v/>
      </c>
      <c r="B26" t="str">
        <f t="shared" si="0"/>
        <v/>
      </c>
      <c r="C26" t="str">
        <f>UPPER(TRIM(Form!C46))</f>
        <v/>
      </c>
      <c r="D26" t="str">
        <f>UPPER(TRIM(Form!A46))</f>
        <v/>
      </c>
      <c r="E26" t="str">
        <f>IF(Form!E46="","",SUBSTITUTE(SUBSTITUTE(SUBSTITUTE(Form!B46,"-","")," ",""),".",""))</f>
        <v/>
      </c>
      <c r="F26" s="9" t="str">
        <f t="shared" si="1"/>
        <v/>
      </c>
      <c r="I26" t="str">
        <f t="shared" si="2"/>
        <v xml:space="preserve"> </v>
      </c>
      <c r="J26" t="str">
        <f>IF($C26="","",Form!$G$18)</f>
        <v/>
      </c>
      <c r="K26" t="str">
        <f>IF(C26="","",TEXT(Form!$G$19,"MM/DD/YYYY"))</f>
        <v/>
      </c>
      <c r="L26" s="12" t="str">
        <f>IF(C26="","",UPPER(Form!G$20))</f>
        <v/>
      </c>
      <c r="M26" t="str">
        <f t="shared" si="3"/>
        <v/>
      </c>
      <c r="N26" s="9" t="str">
        <f t="shared" si="4"/>
        <v/>
      </c>
      <c r="O26" t="str">
        <f t="shared" si="5"/>
        <v/>
      </c>
      <c r="W26" t="str">
        <f>IF(Form!E46="","",SUBSTITUTE(SUBSTITUTE(SUBSTITUTE(Form!E46,"-","")," ",""),".",""))</f>
        <v/>
      </c>
      <c r="X26" t="str">
        <f>IF(Form!F46="","",VLOOKUP(Form!F46,LIST!$A$1:$B$85,2,FALSE))</f>
        <v/>
      </c>
    </row>
    <row r="27" spans="1:24" x14ac:dyDescent="0.25">
      <c r="A27" s="12" t="str">
        <f>IF(C27="","",Form!$G$14)</f>
        <v/>
      </c>
      <c r="B27" t="str">
        <f t="shared" si="0"/>
        <v/>
      </c>
      <c r="C27" t="str">
        <f>UPPER(TRIM(Form!C47))</f>
        <v/>
      </c>
      <c r="D27" t="str">
        <f>UPPER(TRIM(Form!A47))</f>
        <v/>
      </c>
      <c r="E27" t="str">
        <f>IF(Form!E47="","",SUBSTITUTE(SUBSTITUTE(SUBSTITUTE(Form!B47,"-","")," ",""),".",""))</f>
        <v/>
      </c>
      <c r="F27" s="9" t="str">
        <f t="shared" si="1"/>
        <v/>
      </c>
      <c r="I27" t="str">
        <f t="shared" si="2"/>
        <v xml:space="preserve"> </v>
      </c>
      <c r="J27" t="str">
        <f>IF($C27="","",Form!$G$18)</f>
        <v/>
      </c>
      <c r="K27" t="str">
        <f>IF(C27="","",TEXT(Form!$G$19,"MM/DD/YYYY"))</f>
        <v/>
      </c>
      <c r="L27" s="12" t="str">
        <f>IF(C27="","",UPPER(Form!G$20))</f>
        <v/>
      </c>
      <c r="M27" t="str">
        <f t="shared" si="3"/>
        <v/>
      </c>
      <c r="N27" s="9" t="str">
        <f t="shared" si="4"/>
        <v/>
      </c>
      <c r="O27" t="str">
        <f t="shared" si="5"/>
        <v/>
      </c>
      <c r="W27" t="str">
        <f>IF(Form!E47="","",SUBSTITUTE(SUBSTITUTE(SUBSTITUTE(Form!E47,"-","")," ",""),".",""))</f>
        <v/>
      </c>
      <c r="X27" t="str">
        <f>IF(Form!F47="","",VLOOKUP(Form!F47,LIST!$A$1:$B$85,2,FALSE))</f>
        <v/>
      </c>
    </row>
    <row r="28" spans="1:24" x14ac:dyDescent="0.25">
      <c r="A28" s="12" t="str">
        <f>IF(C28="","",Form!$G$14)</f>
        <v/>
      </c>
      <c r="B28" t="str">
        <f t="shared" si="0"/>
        <v/>
      </c>
      <c r="C28" t="str">
        <f>UPPER(TRIM(Form!C48))</f>
        <v/>
      </c>
      <c r="D28" t="str">
        <f>UPPER(TRIM(Form!A48))</f>
        <v/>
      </c>
      <c r="E28" t="str">
        <f>IF(Form!E48="","",SUBSTITUTE(SUBSTITUTE(SUBSTITUTE(Form!B48,"-","")," ",""),".",""))</f>
        <v/>
      </c>
      <c r="F28" s="9" t="str">
        <f t="shared" si="1"/>
        <v/>
      </c>
      <c r="I28" t="str">
        <f t="shared" si="2"/>
        <v xml:space="preserve"> </v>
      </c>
      <c r="J28" t="str">
        <f>IF($C28="","",Form!$G$18)</f>
        <v/>
      </c>
      <c r="K28" t="str">
        <f>IF(C28="","",TEXT(Form!$G$19,"MM/DD/YYYY"))</f>
        <v/>
      </c>
      <c r="L28" s="12" t="str">
        <f>IF(C28="","",UPPER(Form!G$20))</f>
        <v/>
      </c>
      <c r="M28" t="str">
        <f t="shared" si="3"/>
        <v/>
      </c>
      <c r="N28" s="9" t="str">
        <f t="shared" si="4"/>
        <v/>
      </c>
      <c r="O28" t="str">
        <f t="shared" si="5"/>
        <v/>
      </c>
      <c r="W28" t="str">
        <f>IF(Form!E48="","",SUBSTITUTE(SUBSTITUTE(SUBSTITUTE(Form!E48,"-","")," ",""),".",""))</f>
        <v/>
      </c>
      <c r="X28" t="str">
        <f>IF(Form!F48="","",VLOOKUP(Form!F48,LIST!$A$1:$B$85,2,FALSE))</f>
        <v/>
      </c>
    </row>
    <row r="29" spans="1:24" x14ac:dyDescent="0.25">
      <c r="A29" s="12" t="str">
        <f>IF(C29="","",Form!$G$14)</f>
        <v/>
      </c>
      <c r="B29" t="str">
        <f t="shared" si="0"/>
        <v/>
      </c>
      <c r="C29" t="str">
        <f>UPPER(TRIM(Form!C49))</f>
        <v/>
      </c>
      <c r="D29" t="str">
        <f>UPPER(TRIM(Form!A49))</f>
        <v/>
      </c>
      <c r="E29" t="str">
        <f>IF(Form!E49="","",SUBSTITUTE(SUBSTITUTE(SUBSTITUTE(Form!B49,"-","")," ",""),".",""))</f>
        <v/>
      </c>
      <c r="F29" s="9" t="str">
        <f t="shared" si="1"/>
        <v/>
      </c>
      <c r="I29" t="str">
        <f t="shared" si="2"/>
        <v xml:space="preserve"> </v>
      </c>
      <c r="J29" t="str">
        <f>IF($C29="","",Form!$G$18)</f>
        <v/>
      </c>
      <c r="K29" t="str">
        <f>IF(C29="","",TEXT(Form!$G$19,"MM/DD/YYYY"))</f>
        <v/>
      </c>
      <c r="L29" s="12" t="str">
        <f>IF(C29="","",UPPER(Form!G$20))</f>
        <v/>
      </c>
      <c r="M29" t="str">
        <f t="shared" si="3"/>
        <v/>
      </c>
      <c r="N29" s="9" t="str">
        <f t="shared" si="4"/>
        <v/>
      </c>
      <c r="O29" t="str">
        <f t="shared" si="5"/>
        <v/>
      </c>
      <c r="W29" t="str">
        <f>IF(Form!E49="","",SUBSTITUTE(SUBSTITUTE(SUBSTITUTE(Form!E49,"-","")," ",""),".",""))</f>
        <v/>
      </c>
      <c r="X29" t="str">
        <f>IF(Form!F49="","",VLOOKUP(Form!F49,LIST!$A$1:$B$85,2,FALSE))</f>
        <v/>
      </c>
    </row>
    <row r="30" spans="1:24" x14ac:dyDescent="0.25">
      <c r="A30" s="12" t="str">
        <f>IF(C30="","",Form!$G$14)</f>
        <v/>
      </c>
      <c r="B30" t="str">
        <f t="shared" si="0"/>
        <v/>
      </c>
      <c r="C30" t="str">
        <f>UPPER(TRIM(Form!C50))</f>
        <v/>
      </c>
      <c r="D30" t="str">
        <f>UPPER(TRIM(Form!A50))</f>
        <v/>
      </c>
      <c r="E30" t="str">
        <f>IF(Form!E50="","",SUBSTITUTE(SUBSTITUTE(SUBSTITUTE(Form!B50,"-","")," ",""),".",""))</f>
        <v/>
      </c>
      <c r="F30" s="9" t="str">
        <f t="shared" si="1"/>
        <v/>
      </c>
      <c r="I30" t="str">
        <f t="shared" si="2"/>
        <v xml:space="preserve"> </v>
      </c>
      <c r="J30" t="str">
        <f>IF($C30="","",Form!$G$18)</f>
        <v/>
      </c>
      <c r="K30" t="str">
        <f>IF(C30="","",TEXT(Form!$G$19,"MM/DD/YYYY"))</f>
        <v/>
      </c>
      <c r="L30" s="12" t="str">
        <f>IF(C30="","",UPPER(Form!G$20))</f>
        <v/>
      </c>
      <c r="M30" t="str">
        <f t="shared" si="3"/>
        <v/>
      </c>
      <c r="N30" s="9" t="str">
        <f t="shared" si="4"/>
        <v/>
      </c>
      <c r="O30" t="str">
        <f t="shared" si="5"/>
        <v/>
      </c>
      <c r="W30" t="str">
        <f>IF(Form!E50="","",SUBSTITUTE(SUBSTITUTE(SUBSTITUTE(Form!E50,"-","")," ",""),".",""))</f>
        <v/>
      </c>
      <c r="X30" t="str">
        <f>IF(Form!F50="","",VLOOKUP(Form!F50,LIST!$A$1:$B$85,2,FALSE))</f>
        <v/>
      </c>
    </row>
    <row r="31" spans="1:24" x14ac:dyDescent="0.25">
      <c r="A31" s="12" t="str">
        <f>IF(C31="","",Form!$G$14)</f>
        <v/>
      </c>
      <c r="B31" t="str">
        <f t="shared" si="0"/>
        <v/>
      </c>
      <c r="C31" t="str">
        <f>UPPER(TRIM(Form!C51))</f>
        <v/>
      </c>
      <c r="D31" t="str">
        <f>UPPER(TRIM(Form!A51))</f>
        <v/>
      </c>
      <c r="E31" t="str">
        <f>IF(Form!E51="","",SUBSTITUTE(SUBSTITUTE(SUBSTITUTE(Form!B51,"-","")," ",""),".",""))</f>
        <v/>
      </c>
      <c r="F31" s="9" t="str">
        <f t="shared" si="1"/>
        <v/>
      </c>
      <c r="I31" t="str">
        <f t="shared" si="2"/>
        <v xml:space="preserve"> </v>
      </c>
      <c r="J31" t="str">
        <f>IF($C31="","",Form!$G$18)</f>
        <v/>
      </c>
      <c r="K31" t="str">
        <f>IF(C31="","",TEXT(Form!$G$19,"MM/DD/YYYY"))</f>
        <v/>
      </c>
      <c r="L31" s="12" t="str">
        <f>IF(C31="","",UPPER(Form!G$20))</f>
        <v/>
      </c>
      <c r="M31" t="str">
        <f t="shared" si="3"/>
        <v/>
      </c>
      <c r="N31" s="9" t="str">
        <f t="shared" si="4"/>
        <v/>
      </c>
      <c r="O31" t="str">
        <f t="shared" si="5"/>
        <v/>
      </c>
      <c r="W31" t="str">
        <f>IF(Form!E51="","",SUBSTITUTE(SUBSTITUTE(SUBSTITUTE(Form!E51,"-","")," ",""),".",""))</f>
        <v/>
      </c>
      <c r="X31" t="str">
        <f>IF(Form!F51="","",VLOOKUP(Form!F51,LIST!$A$1:$B$85,2,FALSE))</f>
        <v/>
      </c>
    </row>
    <row r="32" spans="1:24" x14ac:dyDescent="0.25">
      <c r="A32" s="12" t="str">
        <f>IF(C32="","",Form!$G$14)</f>
        <v/>
      </c>
      <c r="B32" t="str">
        <f t="shared" si="0"/>
        <v/>
      </c>
      <c r="C32" t="str">
        <f>UPPER(TRIM(Form!C52))</f>
        <v/>
      </c>
      <c r="D32" t="str">
        <f>UPPER(TRIM(Form!A52))</f>
        <v/>
      </c>
      <c r="E32" t="str">
        <f>IF(Form!E52="","",SUBSTITUTE(SUBSTITUTE(SUBSTITUTE(Form!B52,"-","")," ",""),".",""))</f>
        <v/>
      </c>
      <c r="F32" s="9" t="str">
        <f t="shared" si="1"/>
        <v/>
      </c>
      <c r="I32" t="str">
        <f t="shared" si="2"/>
        <v xml:space="preserve"> </v>
      </c>
      <c r="J32" t="str">
        <f>IF($C32="","",Form!$G$18)</f>
        <v/>
      </c>
      <c r="K32" t="str">
        <f>IF(C32="","",TEXT(Form!$G$19,"MM/DD/YYYY"))</f>
        <v/>
      </c>
      <c r="L32" s="12" t="str">
        <f>IF(C32="","",UPPER(Form!G$20))</f>
        <v/>
      </c>
      <c r="M32" t="str">
        <f t="shared" si="3"/>
        <v/>
      </c>
      <c r="N32" s="9" t="str">
        <f t="shared" si="4"/>
        <v/>
      </c>
      <c r="O32" t="str">
        <f t="shared" si="5"/>
        <v/>
      </c>
      <c r="W32" t="str">
        <f>IF(Form!E52="","",SUBSTITUTE(SUBSTITUTE(SUBSTITUTE(Form!E52,"-","")," ",""),".",""))</f>
        <v/>
      </c>
      <c r="X32" t="str">
        <f>IF(Form!F52="","",VLOOKUP(Form!F52,LIST!$A$1:$B$85,2,FALSE))</f>
        <v/>
      </c>
    </row>
    <row r="33" spans="1:24" x14ac:dyDescent="0.25">
      <c r="A33" s="12" t="str">
        <f>IF(C33="","",Form!$G$14)</f>
        <v/>
      </c>
      <c r="B33" t="str">
        <f t="shared" si="0"/>
        <v/>
      </c>
      <c r="C33" t="str">
        <f>UPPER(TRIM(Form!C53))</f>
        <v/>
      </c>
      <c r="D33" t="str">
        <f>UPPER(TRIM(Form!A53))</f>
        <v/>
      </c>
      <c r="E33" t="str">
        <f>IF(Form!E53="","",SUBSTITUTE(SUBSTITUTE(SUBSTITUTE(Form!B53,"-","")," ",""),".",""))</f>
        <v/>
      </c>
      <c r="F33" s="9" t="str">
        <f t="shared" si="1"/>
        <v/>
      </c>
      <c r="I33" t="str">
        <f t="shared" si="2"/>
        <v xml:space="preserve"> </v>
      </c>
      <c r="J33" t="str">
        <f>IF($C33="","",Form!$G$18)</f>
        <v/>
      </c>
      <c r="K33" t="str">
        <f>IF(C33="","",TEXT(Form!$G$19,"MM/DD/YYYY"))</f>
        <v/>
      </c>
      <c r="L33" s="12" t="str">
        <f>IF(C33="","",UPPER(Form!G$20))</f>
        <v/>
      </c>
      <c r="M33" t="str">
        <f t="shared" si="3"/>
        <v/>
      </c>
      <c r="N33" s="9" t="str">
        <f t="shared" si="4"/>
        <v/>
      </c>
      <c r="O33" t="str">
        <f t="shared" si="5"/>
        <v/>
      </c>
      <c r="W33" t="str">
        <f>IF(Form!E53="","",SUBSTITUTE(SUBSTITUTE(SUBSTITUTE(Form!E53,"-","")," ",""),".",""))</f>
        <v/>
      </c>
      <c r="X33" t="str">
        <f>IF(Form!F53="","",VLOOKUP(Form!F53,LIST!$A$1:$B$85,2,FALSE))</f>
        <v/>
      </c>
    </row>
    <row r="34" spans="1:24" x14ac:dyDescent="0.25">
      <c r="A34" s="12" t="str">
        <f>IF(C34="","",Form!$G$14)</f>
        <v/>
      </c>
      <c r="B34" t="str">
        <f t="shared" si="0"/>
        <v/>
      </c>
      <c r="C34" t="str">
        <f>UPPER(TRIM(Form!C54))</f>
        <v/>
      </c>
      <c r="D34" t="str">
        <f>UPPER(TRIM(Form!A54))</f>
        <v/>
      </c>
      <c r="E34" t="str">
        <f>IF(Form!E54="","",SUBSTITUTE(SUBSTITUTE(SUBSTITUTE(Form!B54,"-","")," ",""),".",""))</f>
        <v/>
      </c>
      <c r="F34" s="9" t="str">
        <f t="shared" si="1"/>
        <v/>
      </c>
      <c r="I34" t="str">
        <f t="shared" si="2"/>
        <v xml:space="preserve"> </v>
      </c>
      <c r="J34" t="str">
        <f>IF($C34="","",Form!$G$18)</f>
        <v/>
      </c>
      <c r="K34" t="str">
        <f>IF(C34="","",TEXT(Form!$G$19,"MM/DD/YYYY"))</f>
        <v/>
      </c>
      <c r="L34" s="12" t="str">
        <f>IF(C34="","",UPPER(Form!G$20))</f>
        <v/>
      </c>
      <c r="M34" t="str">
        <f t="shared" si="3"/>
        <v/>
      </c>
      <c r="N34" s="9" t="str">
        <f t="shared" si="4"/>
        <v/>
      </c>
      <c r="O34" t="str">
        <f t="shared" si="5"/>
        <v/>
      </c>
      <c r="W34" t="str">
        <f>IF(Form!E54="","",SUBSTITUTE(SUBSTITUTE(SUBSTITUTE(Form!E54,"-","")," ",""),".",""))</f>
        <v/>
      </c>
      <c r="X34" t="str">
        <f>IF(Form!F54="","",VLOOKUP(Form!F54,LIST!$A$1:$B$85,2,FALSE))</f>
        <v/>
      </c>
    </row>
    <row r="35" spans="1:24" x14ac:dyDescent="0.25">
      <c r="A35" s="12" t="str">
        <f>IF(C35="","",Form!$G$14)</f>
        <v/>
      </c>
      <c r="B35" t="str">
        <f t="shared" si="0"/>
        <v/>
      </c>
      <c r="C35" t="str">
        <f>UPPER(TRIM(Form!C55))</f>
        <v/>
      </c>
      <c r="D35" t="str">
        <f>UPPER(TRIM(Form!A55))</f>
        <v/>
      </c>
      <c r="E35" t="str">
        <f>IF(Form!E55="","",SUBSTITUTE(SUBSTITUTE(SUBSTITUTE(Form!B55,"-","")," ",""),".",""))</f>
        <v/>
      </c>
      <c r="F35" s="9" t="str">
        <f t="shared" si="1"/>
        <v/>
      </c>
      <c r="I35" t="str">
        <f t="shared" si="2"/>
        <v xml:space="preserve"> </v>
      </c>
      <c r="J35" t="str">
        <f>IF($C35="","",Form!$G$18)</f>
        <v/>
      </c>
      <c r="K35" t="str">
        <f>IF(C35="","",TEXT(Form!$G$19,"MM/DD/YYYY"))</f>
        <v/>
      </c>
      <c r="L35" s="12" t="str">
        <f>IF(C35="","",UPPER(Form!G$20))</f>
        <v/>
      </c>
      <c r="M35" t="str">
        <f t="shared" si="3"/>
        <v/>
      </c>
      <c r="N35" s="9" t="str">
        <f t="shared" si="4"/>
        <v/>
      </c>
      <c r="O35" t="str">
        <f t="shared" si="5"/>
        <v/>
      </c>
      <c r="W35" t="str">
        <f>IF(Form!E55="","",SUBSTITUTE(SUBSTITUTE(SUBSTITUTE(Form!E55,"-","")," ",""),".",""))</f>
        <v/>
      </c>
      <c r="X35" t="str">
        <f>IF(Form!F55="","",VLOOKUP(Form!F55,LIST!$A$1:$B$85,2,FALSE))</f>
        <v/>
      </c>
    </row>
    <row r="36" spans="1:24" x14ac:dyDescent="0.25">
      <c r="A36" s="12" t="str">
        <f>IF(C36="","",Form!$G$14)</f>
        <v/>
      </c>
      <c r="B36" t="str">
        <f t="shared" si="0"/>
        <v/>
      </c>
      <c r="C36" t="str">
        <f>UPPER(TRIM(Form!C56))</f>
        <v/>
      </c>
      <c r="D36" t="str">
        <f>UPPER(TRIM(Form!A56))</f>
        <v/>
      </c>
      <c r="E36" t="str">
        <f>IF(Form!E56="","",SUBSTITUTE(SUBSTITUTE(SUBSTITUTE(Form!B56,"-","")," ",""),".",""))</f>
        <v/>
      </c>
      <c r="F36" s="9" t="str">
        <f t="shared" si="1"/>
        <v/>
      </c>
      <c r="I36" t="str">
        <f t="shared" si="2"/>
        <v xml:space="preserve"> </v>
      </c>
      <c r="J36" t="str">
        <f>IF($C36="","",Form!$G$18)</f>
        <v/>
      </c>
      <c r="K36" t="str">
        <f>IF(C36="","",TEXT(Form!$G$19,"MM/DD/YYYY"))</f>
        <v/>
      </c>
      <c r="L36" s="12" t="str">
        <f>IF(C36="","",UPPER(Form!G$20))</f>
        <v/>
      </c>
      <c r="M36" t="str">
        <f t="shared" si="3"/>
        <v/>
      </c>
      <c r="N36" s="9" t="str">
        <f t="shared" si="4"/>
        <v/>
      </c>
      <c r="O36" t="str">
        <f t="shared" si="5"/>
        <v/>
      </c>
      <c r="W36" t="str">
        <f>IF(Form!E56="","",SUBSTITUTE(SUBSTITUTE(SUBSTITUTE(Form!E56,"-","")," ",""),".",""))</f>
        <v/>
      </c>
      <c r="X36" t="str">
        <f>IF(Form!F56="","",VLOOKUP(Form!F56,LIST!$A$1:$B$85,2,FALSE))</f>
        <v/>
      </c>
    </row>
    <row r="37" spans="1:24" x14ac:dyDescent="0.25">
      <c r="A37" s="12" t="str">
        <f>IF(C37="","",Form!$G$14)</f>
        <v/>
      </c>
      <c r="B37" t="str">
        <f t="shared" si="0"/>
        <v/>
      </c>
      <c r="C37" t="str">
        <f>UPPER(TRIM(Form!C57))</f>
        <v/>
      </c>
      <c r="D37" t="str">
        <f>UPPER(TRIM(Form!A57))</f>
        <v/>
      </c>
      <c r="E37" t="str">
        <f>IF(Form!E57="","",SUBSTITUTE(SUBSTITUTE(SUBSTITUTE(Form!B57,"-","")," ",""),".",""))</f>
        <v/>
      </c>
      <c r="F37" s="9" t="str">
        <f t="shared" si="1"/>
        <v/>
      </c>
      <c r="I37" t="str">
        <f t="shared" si="2"/>
        <v xml:space="preserve"> </v>
      </c>
      <c r="J37" t="str">
        <f>IF($C37="","",Form!$G$18)</f>
        <v/>
      </c>
      <c r="K37" t="str">
        <f>IF(C37="","",TEXT(Form!$G$19,"MM/DD/YYYY"))</f>
        <v/>
      </c>
      <c r="L37" s="12" t="str">
        <f>IF(C37="","",UPPER(Form!G$20))</f>
        <v/>
      </c>
      <c r="M37" t="str">
        <f t="shared" si="3"/>
        <v/>
      </c>
      <c r="N37" s="9" t="str">
        <f t="shared" si="4"/>
        <v/>
      </c>
      <c r="O37" t="str">
        <f t="shared" si="5"/>
        <v/>
      </c>
      <c r="W37" t="str">
        <f>IF(Form!E57="","",SUBSTITUTE(SUBSTITUTE(SUBSTITUTE(Form!E57,"-","")," ",""),".",""))</f>
        <v/>
      </c>
      <c r="X37" t="str">
        <f>IF(Form!F57="","",VLOOKUP(Form!F57,LIST!$A$1:$B$85,2,FALSE))</f>
        <v/>
      </c>
    </row>
    <row r="38" spans="1:24" x14ac:dyDescent="0.25">
      <c r="A38" s="12" t="str">
        <f>IF(C38="","",Form!$G$14)</f>
        <v/>
      </c>
      <c r="B38" t="str">
        <f t="shared" si="0"/>
        <v/>
      </c>
      <c r="C38" t="str">
        <f>UPPER(TRIM(Form!C58))</f>
        <v/>
      </c>
      <c r="D38" t="str">
        <f>UPPER(TRIM(Form!A58))</f>
        <v/>
      </c>
      <c r="E38" t="str">
        <f>IF(Form!E58="","",SUBSTITUTE(SUBSTITUTE(SUBSTITUTE(Form!B58,"-","")," ",""),".",""))</f>
        <v/>
      </c>
      <c r="F38" s="9" t="str">
        <f t="shared" si="1"/>
        <v/>
      </c>
      <c r="I38" t="str">
        <f t="shared" si="2"/>
        <v xml:space="preserve"> </v>
      </c>
      <c r="J38" t="str">
        <f>IF($C38="","",Form!$G$18)</f>
        <v/>
      </c>
      <c r="K38" t="str">
        <f>IF(C38="","",TEXT(Form!$G$19,"MM/DD/YYYY"))</f>
        <v/>
      </c>
      <c r="L38" s="12" t="str">
        <f>IF(C38="","",UPPER(Form!G$20))</f>
        <v/>
      </c>
      <c r="M38" t="str">
        <f t="shared" si="3"/>
        <v/>
      </c>
      <c r="N38" s="9" t="str">
        <f t="shared" si="4"/>
        <v/>
      </c>
      <c r="O38" t="str">
        <f t="shared" si="5"/>
        <v/>
      </c>
      <c r="W38" t="str">
        <f>IF(Form!E58="","",SUBSTITUTE(SUBSTITUTE(SUBSTITUTE(Form!E58,"-","")," ",""),".",""))</f>
        <v/>
      </c>
      <c r="X38" t="str">
        <f>IF(Form!F58="","",VLOOKUP(Form!F58,LIST!$A$1:$B$85,2,FALSE))</f>
        <v/>
      </c>
    </row>
    <row r="39" spans="1:24" x14ac:dyDescent="0.25">
      <c r="A39" s="12" t="str">
        <f>IF(C39="","",Form!$G$14)</f>
        <v/>
      </c>
      <c r="B39" t="str">
        <f t="shared" si="0"/>
        <v/>
      </c>
      <c r="C39" t="str">
        <f>UPPER(TRIM(Form!C59))</f>
        <v/>
      </c>
      <c r="D39" t="str">
        <f>UPPER(TRIM(Form!A59))</f>
        <v/>
      </c>
      <c r="E39" t="str">
        <f>IF(Form!E59="","",SUBSTITUTE(SUBSTITUTE(SUBSTITUTE(Form!B59,"-","")," ",""),".",""))</f>
        <v/>
      </c>
      <c r="F39" s="9" t="str">
        <f t="shared" si="1"/>
        <v/>
      </c>
      <c r="I39" t="str">
        <f t="shared" si="2"/>
        <v xml:space="preserve"> </v>
      </c>
      <c r="J39" t="str">
        <f>IF($C39="","",Form!$G$18)</f>
        <v/>
      </c>
      <c r="K39" t="str">
        <f>IF(C39="","",TEXT(Form!$G$19,"MM/DD/YYYY"))</f>
        <v/>
      </c>
      <c r="L39" s="12" t="str">
        <f>IF(C39="","",UPPER(Form!G$20))</f>
        <v/>
      </c>
      <c r="M39" t="str">
        <f t="shared" si="3"/>
        <v/>
      </c>
      <c r="N39" s="9" t="str">
        <f t="shared" si="4"/>
        <v/>
      </c>
      <c r="O39" t="str">
        <f t="shared" si="5"/>
        <v/>
      </c>
      <c r="W39" t="str">
        <f>IF(Form!E59="","",SUBSTITUTE(SUBSTITUTE(SUBSTITUTE(Form!E59,"-","")," ",""),".",""))</f>
        <v/>
      </c>
      <c r="X39" t="str">
        <f>IF(Form!F59="","",VLOOKUP(Form!F59,LIST!$A$1:$B$85,2,FALSE))</f>
        <v/>
      </c>
    </row>
    <row r="40" spans="1:24" x14ac:dyDescent="0.25">
      <c r="A40" s="12" t="str">
        <f>IF(C40="","",Form!$G$14)</f>
        <v/>
      </c>
      <c r="B40" t="str">
        <f t="shared" si="0"/>
        <v/>
      </c>
      <c r="C40" t="str">
        <f>UPPER(TRIM(Form!C60))</f>
        <v/>
      </c>
      <c r="D40" t="str">
        <f>UPPER(TRIM(Form!A60))</f>
        <v/>
      </c>
      <c r="E40" t="str">
        <f>IF(Form!E60="","",SUBSTITUTE(SUBSTITUTE(SUBSTITUTE(Form!B60,"-","")," ",""),".",""))</f>
        <v/>
      </c>
      <c r="F40" s="9" t="str">
        <f t="shared" si="1"/>
        <v/>
      </c>
      <c r="I40" t="str">
        <f t="shared" si="2"/>
        <v xml:space="preserve"> </v>
      </c>
      <c r="J40" t="str">
        <f>IF($C40="","",Form!$G$18)</f>
        <v/>
      </c>
      <c r="K40" t="str">
        <f>IF(C40="","",TEXT(Form!$G$19,"MM/DD/YYYY"))</f>
        <v/>
      </c>
      <c r="L40" s="12" t="str">
        <f>IF(C40="","",UPPER(Form!G$20))</f>
        <v/>
      </c>
      <c r="M40" t="str">
        <f t="shared" si="3"/>
        <v/>
      </c>
      <c r="N40" s="9" t="str">
        <f t="shared" si="4"/>
        <v/>
      </c>
      <c r="O40" t="str">
        <f t="shared" si="5"/>
        <v/>
      </c>
      <c r="W40" t="str">
        <f>IF(Form!E60="","",SUBSTITUTE(SUBSTITUTE(SUBSTITUTE(Form!E60,"-","")," ",""),".",""))</f>
        <v/>
      </c>
      <c r="X40" t="str">
        <f>IF(Form!F60="","",VLOOKUP(Form!F60,LIST!$A$1:$B$85,2,FALSE))</f>
        <v/>
      </c>
    </row>
    <row r="41" spans="1:24" x14ac:dyDescent="0.25">
      <c r="A41" s="12" t="str">
        <f>IF(C41="","",Form!$G$14)</f>
        <v/>
      </c>
      <c r="B41" t="str">
        <f t="shared" si="0"/>
        <v/>
      </c>
      <c r="C41" t="str">
        <f>UPPER(TRIM(Form!C61))</f>
        <v/>
      </c>
      <c r="D41" t="str">
        <f>UPPER(TRIM(Form!A61))</f>
        <v/>
      </c>
      <c r="E41" t="str">
        <f>IF(Form!E61="","",SUBSTITUTE(SUBSTITUTE(SUBSTITUTE(Form!B61,"-","")," ",""),".",""))</f>
        <v/>
      </c>
      <c r="F41" s="9" t="str">
        <f t="shared" si="1"/>
        <v/>
      </c>
      <c r="I41" t="str">
        <f t="shared" si="2"/>
        <v xml:space="preserve"> </v>
      </c>
      <c r="J41" t="str">
        <f>IF($C41="","",Form!$G$18)</f>
        <v/>
      </c>
      <c r="K41" t="str">
        <f>IF(C41="","",TEXT(Form!$G$19,"MM/DD/YYYY"))</f>
        <v/>
      </c>
      <c r="L41" s="12" t="str">
        <f>IF(C41="","",UPPER(Form!G$20))</f>
        <v/>
      </c>
      <c r="M41" t="str">
        <f t="shared" si="3"/>
        <v/>
      </c>
      <c r="N41" s="9" t="str">
        <f t="shared" si="4"/>
        <v/>
      </c>
      <c r="O41" t="str">
        <f t="shared" si="5"/>
        <v/>
      </c>
      <c r="W41" t="str">
        <f>IF(Form!E61="","",SUBSTITUTE(SUBSTITUTE(SUBSTITUTE(Form!E61,"-","")," ",""),".",""))</f>
        <v/>
      </c>
      <c r="X41" t="str">
        <f>IF(Form!F61="","",VLOOKUP(Form!F61,LIST!$A$1:$B$85,2,FALSE))</f>
        <v/>
      </c>
    </row>
    <row r="42" spans="1:24" x14ac:dyDescent="0.25">
      <c r="A42" s="12" t="str">
        <f>IF(C42="","",Form!$G$14)</f>
        <v/>
      </c>
      <c r="B42" t="str">
        <f t="shared" si="0"/>
        <v/>
      </c>
      <c r="C42" t="str">
        <f>UPPER(TRIM(Form!C62))</f>
        <v/>
      </c>
      <c r="D42" t="str">
        <f>UPPER(TRIM(Form!A62))</f>
        <v/>
      </c>
      <c r="E42" t="str">
        <f>IF(Form!E62="","",SUBSTITUTE(SUBSTITUTE(SUBSTITUTE(Form!B62,"-","")," ",""),".",""))</f>
        <v/>
      </c>
      <c r="F42" s="9" t="str">
        <f t="shared" si="1"/>
        <v/>
      </c>
      <c r="I42" t="str">
        <f t="shared" si="2"/>
        <v xml:space="preserve"> </v>
      </c>
      <c r="J42" t="str">
        <f>IF($C42="","",Form!$G$18)</f>
        <v/>
      </c>
      <c r="K42" t="str">
        <f>IF(C42="","",TEXT(Form!$G$19,"MM/DD/YYYY"))</f>
        <v/>
      </c>
      <c r="L42" s="12" t="str">
        <f>IF(C42="","",UPPER(Form!G$20))</f>
        <v/>
      </c>
      <c r="M42" t="str">
        <f t="shared" si="3"/>
        <v/>
      </c>
      <c r="N42" s="9" t="str">
        <f t="shared" si="4"/>
        <v/>
      </c>
      <c r="O42" t="str">
        <f t="shared" si="5"/>
        <v/>
      </c>
      <c r="W42" t="str">
        <f>IF(Form!E62="","",SUBSTITUTE(SUBSTITUTE(SUBSTITUTE(Form!E62,"-","")," ",""),".",""))</f>
        <v/>
      </c>
      <c r="X42" t="str">
        <f>IF(Form!F62="","",VLOOKUP(Form!F62,LIST!$A$1:$B$85,2,FALSE))</f>
        <v/>
      </c>
    </row>
    <row r="43" spans="1:24" x14ac:dyDescent="0.25">
      <c r="A43" s="12" t="str">
        <f>IF(C43="","",Form!$G$14)</f>
        <v/>
      </c>
      <c r="B43" t="str">
        <f t="shared" si="0"/>
        <v/>
      </c>
      <c r="C43" t="str">
        <f>UPPER(TRIM(Form!C63))</f>
        <v/>
      </c>
      <c r="D43" t="str">
        <f>UPPER(TRIM(Form!A63))</f>
        <v/>
      </c>
      <c r="E43" t="str">
        <f>IF(Form!E63="","",SUBSTITUTE(SUBSTITUTE(SUBSTITUTE(Form!B63,"-","")," ",""),".",""))</f>
        <v/>
      </c>
      <c r="F43" s="9" t="str">
        <f t="shared" si="1"/>
        <v/>
      </c>
      <c r="I43" t="str">
        <f t="shared" si="2"/>
        <v xml:space="preserve"> </v>
      </c>
      <c r="J43" t="str">
        <f>IF($C43="","",Form!$G$18)</f>
        <v/>
      </c>
      <c r="K43" t="str">
        <f>IF(C43="","",TEXT(Form!$G$19,"MM/DD/YYYY"))</f>
        <v/>
      </c>
      <c r="L43" s="12" t="str">
        <f>IF(C43="","",UPPER(Form!G$20))</f>
        <v/>
      </c>
      <c r="M43" t="str">
        <f t="shared" si="3"/>
        <v/>
      </c>
      <c r="N43" s="9" t="str">
        <f t="shared" si="4"/>
        <v/>
      </c>
      <c r="O43" t="str">
        <f t="shared" si="5"/>
        <v/>
      </c>
      <c r="W43" t="str">
        <f>IF(Form!E63="","",SUBSTITUTE(SUBSTITUTE(SUBSTITUTE(Form!E63,"-","")," ",""),".",""))</f>
        <v/>
      </c>
      <c r="X43" t="str">
        <f>IF(Form!F63="","",VLOOKUP(Form!F63,LIST!$A$1:$B$85,2,FALSE))</f>
        <v/>
      </c>
    </row>
    <row r="44" spans="1:24" x14ac:dyDescent="0.25">
      <c r="A44" s="12" t="str">
        <f>IF(C44="","",Form!$G$14)</f>
        <v/>
      </c>
      <c r="B44" t="str">
        <f t="shared" si="0"/>
        <v/>
      </c>
      <c r="C44" t="str">
        <f>UPPER(TRIM(Form!C64))</f>
        <v/>
      </c>
      <c r="D44" t="str">
        <f>UPPER(TRIM(Form!A64))</f>
        <v/>
      </c>
      <c r="E44" t="str">
        <f>IF(Form!E64="","",SUBSTITUTE(SUBSTITUTE(SUBSTITUTE(Form!B64,"-","")," ",""),".",""))</f>
        <v/>
      </c>
      <c r="F44" s="9" t="str">
        <f t="shared" si="1"/>
        <v/>
      </c>
      <c r="I44" t="str">
        <f t="shared" si="2"/>
        <v xml:space="preserve"> </v>
      </c>
      <c r="J44" t="str">
        <f>IF($C44="","",Form!$G$18)</f>
        <v/>
      </c>
      <c r="K44" t="str">
        <f>IF(C44="","",TEXT(Form!$G$19,"MM/DD/YYYY"))</f>
        <v/>
      </c>
      <c r="L44" s="12" t="str">
        <f>IF(C44="","",UPPER(Form!G$20))</f>
        <v/>
      </c>
      <c r="M44" t="str">
        <f t="shared" si="3"/>
        <v/>
      </c>
      <c r="N44" s="9" t="str">
        <f t="shared" si="4"/>
        <v/>
      </c>
      <c r="O44" t="str">
        <f t="shared" si="5"/>
        <v/>
      </c>
      <c r="W44" t="str">
        <f>IF(Form!E64="","",SUBSTITUTE(SUBSTITUTE(SUBSTITUTE(Form!E64,"-","")," ",""),".",""))</f>
        <v/>
      </c>
      <c r="X44" t="str">
        <f>IF(Form!F64="","",VLOOKUP(Form!F64,LIST!$A$1:$B$85,2,FALSE))</f>
        <v/>
      </c>
    </row>
    <row r="45" spans="1:24" x14ac:dyDescent="0.25">
      <c r="A45" s="12" t="str">
        <f>IF(C45="","",Form!$G$14)</f>
        <v/>
      </c>
      <c r="B45" t="str">
        <f t="shared" si="0"/>
        <v/>
      </c>
      <c r="C45" t="str">
        <f>UPPER(TRIM(Form!C65))</f>
        <v/>
      </c>
      <c r="D45" t="str">
        <f>UPPER(TRIM(Form!A65))</f>
        <v/>
      </c>
      <c r="E45" t="str">
        <f>IF(Form!E65="","",SUBSTITUTE(SUBSTITUTE(SUBSTITUTE(Form!B65,"-","")," ",""),".",""))</f>
        <v/>
      </c>
      <c r="F45" s="9" t="str">
        <f t="shared" si="1"/>
        <v/>
      </c>
      <c r="I45" t="str">
        <f t="shared" si="2"/>
        <v xml:space="preserve"> </v>
      </c>
      <c r="J45" t="str">
        <f>IF($C45="","",Form!$G$18)</f>
        <v/>
      </c>
      <c r="K45" t="str">
        <f>IF(C45="","",TEXT(Form!$G$19,"MM/DD/YYYY"))</f>
        <v/>
      </c>
      <c r="L45" s="12" t="str">
        <f>IF(C45="","",UPPER(Form!G$20))</f>
        <v/>
      </c>
      <c r="M45" t="str">
        <f t="shared" si="3"/>
        <v/>
      </c>
      <c r="N45" s="9" t="str">
        <f t="shared" si="4"/>
        <v/>
      </c>
      <c r="O45" t="str">
        <f t="shared" si="5"/>
        <v/>
      </c>
      <c r="W45" t="str">
        <f>IF(Form!E65="","",SUBSTITUTE(SUBSTITUTE(SUBSTITUTE(Form!E65,"-","")," ",""),".",""))</f>
        <v/>
      </c>
      <c r="X45" t="str">
        <f>IF(Form!F65="","",VLOOKUP(Form!F65,LIST!$A$1:$B$85,2,FALSE))</f>
        <v/>
      </c>
    </row>
    <row r="46" spans="1:24" x14ac:dyDescent="0.25">
      <c r="A46" s="12" t="str">
        <f>IF(C46="","",Form!$G$14)</f>
        <v/>
      </c>
      <c r="B46" t="str">
        <f t="shared" si="0"/>
        <v/>
      </c>
      <c r="C46" t="str">
        <f>UPPER(TRIM(Form!C66))</f>
        <v/>
      </c>
      <c r="D46" t="str">
        <f>UPPER(TRIM(Form!A66))</f>
        <v/>
      </c>
      <c r="E46" t="str">
        <f>IF(Form!E66="","",SUBSTITUTE(SUBSTITUTE(SUBSTITUTE(Form!B66,"-","")," ",""),".",""))</f>
        <v/>
      </c>
      <c r="F46" s="9" t="str">
        <f t="shared" si="1"/>
        <v/>
      </c>
      <c r="I46" t="str">
        <f t="shared" si="2"/>
        <v xml:space="preserve"> </v>
      </c>
      <c r="J46" t="str">
        <f>IF($C46="","",Form!$G$18)</f>
        <v/>
      </c>
      <c r="K46" t="str">
        <f>IF(C46="","",TEXT(Form!$G$19,"MM/DD/YYYY"))</f>
        <v/>
      </c>
      <c r="L46" s="12" t="str">
        <f>IF(C46="","",UPPER(Form!G$20))</f>
        <v/>
      </c>
      <c r="M46" t="str">
        <f t="shared" si="3"/>
        <v/>
      </c>
      <c r="N46" s="9" t="str">
        <f t="shared" si="4"/>
        <v/>
      </c>
      <c r="O46" t="str">
        <f t="shared" si="5"/>
        <v/>
      </c>
      <c r="W46" t="str">
        <f>IF(Form!E66="","",SUBSTITUTE(SUBSTITUTE(SUBSTITUTE(Form!E66,"-","")," ",""),".",""))</f>
        <v/>
      </c>
      <c r="X46" t="str">
        <f>IF(Form!F66="","",VLOOKUP(Form!F66,LIST!$A$1:$B$85,2,FALSE))</f>
        <v/>
      </c>
    </row>
    <row r="47" spans="1:24" x14ac:dyDescent="0.25">
      <c r="A47" s="12" t="str">
        <f>IF(C47="","",Form!$G$14)</f>
        <v/>
      </c>
      <c r="B47" t="str">
        <f t="shared" si="0"/>
        <v/>
      </c>
      <c r="C47" t="str">
        <f>UPPER(TRIM(Form!C67))</f>
        <v/>
      </c>
      <c r="D47" t="str">
        <f>UPPER(TRIM(Form!A67))</f>
        <v/>
      </c>
      <c r="E47" t="str">
        <f>IF(Form!E67="","",SUBSTITUTE(SUBSTITUTE(SUBSTITUTE(Form!B67,"-","")," ",""),".",""))</f>
        <v/>
      </c>
      <c r="F47" s="9" t="str">
        <f t="shared" si="1"/>
        <v/>
      </c>
      <c r="I47" t="str">
        <f t="shared" si="2"/>
        <v xml:space="preserve"> </v>
      </c>
      <c r="J47" t="str">
        <f>IF($C47="","",Form!$G$18)</f>
        <v/>
      </c>
      <c r="K47" t="str">
        <f>IF(C47="","",TEXT(Form!$G$19,"MM/DD/YYYY"))</f>
        <v/>
      </c>
      <c r="L47" s="12" t="str">
        <f>IF(C47="","",UPPER(Form!G$20))</f>
        <v/>
      </c>
      <c r="M47" t="str">
        <f t="shared" si="3"/>
        <v/>
      </c>
      <c r="N47" s="9" t="str">
        <f t="shared" si="4"/>
        <v/>
      </c>
      <c r="O47" t="str">
        <f t="shared" si="5"/>
        <v/>
      </c>
      <c r="W47" t="str">
        <f>IF(Form!E67="","",SUBSTITUTE(SUBSTITUTE(SUBSTITUTE(Form!E67,"-","")," ",""),".",""))</f>
        <v/>
      </c>
      <c r="X47" t="str">
        <f>IF(Form!F67="","",VLOOKUP(Form!F67,LIST!$A$1:$B$85,2,FALSE))</f>
        <v/>
      </c>
    </row>
    <row r="48" spans="1:24" x14ac:dyDescent="0.25">
      <c r="A48" s="12" t="str">
        <f>IF(C48="","",Form!$G$14)</f>
        <v/>
      </c>
      <c r="B48" t="str">
        <f t="shared" si="0"/>
        <v/>
      </c>
      <c r="C48" t="str">
        <f>UPPER(TRIM(Form!C68))</f>
        <v/>
      </c>
      <c r="D48" t="str">
        <f>UPPER(TRIM(Form!A68))</f>
        <v/>
      </c>
      <c r="E48" t="str">
        <f>IF(Form!E68="","",SUBSTITUTE(SUBSTITUTE(SUBSTITUTE(Form!B68,"-","")," ",""),".",""))</f>
        <v/>
      </c>
      <c r="F48" s="9" t="str">
        <f t="shared" si="1"/>
        <v/>
      </c>
      <c r="I48" t="str">
        <f t="shared" si="2"/>
        <v xml:space="preserve"> </v>
      </c>
      <c r="J48" t="str">
        <f>IF($C48="","",Form!$G$18)</f>
        <v/>
      </c>
      <c r="K48" t="str">
        <f>IF(C48="","",TEXT(Form!$G$19,"MM/DD/YYYY"))</f>
        <v/>
      </c>
      <c r="L48" s="12" t="str">
        <f>IF(C48="","",UPPER(Form!G$20))</f>
        <v/>
      </c>
      <c r="M48" t="str">
        <f t="shared" si="3"/>
        <v/>
      </c>
      <c r="N48" s="9" t="str">
        <f t="shared" si="4"/>
        <v/>
      </c>
      <c r="O48" t="str">
        <f t="shared" si="5"/>
        <v/>
      </c>
      <c r="W48" t="str">
        <f>IF(Form!E68="","",SUBSTITUTE(SUBSTITUTE(SUBSTITUTE(Form!E68,"-","")," ",""),".",""))</f>
        <v/>
      </c>
      <c r="X48" t="str">
        <f>IF(Form!F68="","",VLOOKUP(Form!F68,LIST!$A$1:$B$85,2,FALSE))</f>
        <v/>
      </c>
    </row>
    <row r="49" spans="1:24" x14ac:dyDescent="0.25">
      <c r="A49" s="12" t="str">
        <f>IF(C49="","",Form!$G$14)</f>
        <v/>
      </c>
      <c r="B49" t="str">
        <f t="shared" si="0"/>
        <v/>
      </c>
      <c r="C49" t="str">
        <f>UPPER(TRIM(Form!C69))</f>
        <v/>
      </c>
      <c r="D49" t="str">
        <f>UPPER(TRIM(Form!A69))</f>
        <v/>
      </c>
      <c r="E49" t="str">
        <f>IF(Form!E69="","",SUBSTITUTE(SUBSTITUTE(SUBSTITUTE(Form!B69,"-","")," ",""),".",""))</f>
        <v/>
      </c>
      <c r="F49" s="9" t="str">
        <f t="shared" si="1"/>
        <v/>
      </c>
      <c r="I49" t="str">
        <f t="shared" si="2"/>
        <v xml:space="preserve"> </v>
      </c>
      <c r="J49" t="str">
        <f>IF($C49="","",Form!$G$18)</f>
        <v/>
      </c>
      <c r="K49" t="str">
        <f>IF(C49="","",TEXT(Form!$G$19,"MM/DD/YYYY"))</f>
        <v/>
      </c>
      <c r="L49" s="12" t="str">
        <f>IF(C49="","",UPPER(Form!G$20))</f>
        <v/>
      </c>
      <c r="M49" t="str">
        <f t="shared" si="3"/>
        <v/>
      </c>
      <c r="N49" s="9" t="str">
        <f t="shared" si="4"/>
        <v/>
      </c>
      <c r="O49" t="str">
        <f t="shared" si="5"/>
        <v/>
      </c>
      <c r="W49" t="str">
        <f>IF(Form!E69="","",SUBSTITUTE(SUBSTITUTE(SUBSTITUTE(Form!E69,"-","")," ",""),".",""))</f>
        <v/>
      </c>
      <c r="X49" t="str">
        <f>IF(Form!F69="","",VLOOKUP(Form!F69,LIST!$A$1:$B$85,2,FALSE))</f>
        <v/>
      </c>
    </row>
    <row r="50" spans="1:24" x14ac:dyDescent="0.25">
      <c r="A50" s="12" t="str">
        <f>IF(C50="","",Form!$G$14)</f>
        <v/>
      </c>
      <c r="B50" t="str">
        <f t="shared" si="0"/>
        <v/>
      </c>
      <c r="C50" t="str">
        <f>UPPER(TRIM(Form!C70))</f>
        <v/>
      </c>
      <c r="D50" t="str">
        <f>UPPER(TRIM(Form!A70))</f>
        <v/>
      </c>
      <c r="E50" t="str">
        <f>IF(Form!E70="","",SUBSTITUTE(SUBSTITUTE(SUBSTITUTE(Form!B70,"-","")," ",""),".",""))</f>
        <v/>
      </c>
      <c r="F50" s="9" t="str">
        <f t="shared" si="1"/>
        <v/>
      </c>
      <c r="I50" t="str">
        <f t="shared" si="2"/>
        <v xml:space="preserve"> </v>
      </c>
      <c r="J50" t="str">
        <f>IF($C50="","",Form!$G$18)</f>
        <v/>
      </c>
      <c r="K50" t="str">
        <f>IF(C50="","",TEXT(Form!$G$19,"MM/DD/YYYY"))</f>
        <v/>
      </c>
      <c r="L50" s="12" t="str">
        <f>IF(C50="","",UPPER(Form!G$20))</f>
        <v/>
      </c>
      <c r="M50" t="str">
        <f t="shared" si="3"/>
        <v/>
      </c>
      <c r="N50" s="9" t="str">
        <f t="shared" si="4"/>
        <v/>
      </c>
      <c r="O50" t="str">
        <f t="shared" si="5"/>
        <v/>
      </c>
      <c r="W50" t="str">
        <f>IF(Form!E70="","",SUBSTITUTE(SUBSTITUTE(SUBSTITUTE(Form!E70,"-","")," ",""),".",""))</f>
        <v/>
      </c>
      <c r="X50" t="str">
        <f>IF(Form!F70="","",VLOOKUP(Form!F70,LIST!$A$1:$B$85,2,FALSE))</f>
        <v/>
      </c>
    </row>
    <row r="51" spans="1:24" x14ac:dyDescent="0.25">
      <c r="A51" s="12" t="str">
        <f>IF(C51="","",Form!$G$14)</f>
        <v/>
      </c>
      <c r="B51" t="str">
        <f t="shared" si="0"/>
        <v/>
      </c>
      <c r="C51" t="str">
        <f>UPPER(TRIM(Form!C71))</f>
        <v/>
      </c>
      <c r="D51" t="str">
        <f>UPPER(TRIM(Form!A71))</f>
        <v/>
      </c>
      <c r="E51" t="str">
        <f>IF(Form!E71="","",SUBSTITUTE(SUBSTITUTE(SUBSTITUTE(Form!B71,"-","")," ",""),".",""))</f>
        <v/>
      </c>
      <c r="F51" s="9" t="str">
        <f t="shared" si="1"/>
        <v/>
      </c>
      <c r="I51" t="str">
        <f t="shared" si="2"/>
        <v xml:space="preserve"> </v>
      </c>
      <c r="J51" t="str">
        <f>IF($C51="","",Form!$G$18)</f>
        <v/>
      </c>
      <c r="K51" t="str">
        <f>IF(C51="","",TEXT(Form!$G$19,"MM/DD/YYYY"))</f>
        <v/>
      </c>
      <c r="L51" s="12" t="str">
        <f>IF(C51="","",UPPER(Form!G$20))</f>
        <v/>
      </c>
      <c r="M51" t="str">
        <f t="shared" si="3"/>
        <v/>
      </c>
      <c r="N51" s="9" t="str">
        <f t="shared" si="4"/>
        <v/>
      </c>
      <c r="O51" t="str">
        <f t="shared" si="5"/>
        <v/>
      </c>
      <c r="W51" t="str">
        <f>IF(Form!E71="","",SUBSTITUTE(SUBSTITUTE(SUBSTITUTE(Form!E71,"-","")," ",""),".",""))</f>
        <v/>
      </c>
      <c r="X51" t="str">
        <f>IF(Form!F71="","",VLOOKUP(Form!F71,LIST!$A$1:$B$85,2,FALSE))</f>
        <v/>
      </c>
    </row>
    <row r="52" spans="1:24" x14ac:dyDescent="0.25">
      <c r="A52" s="12" t="str">
        <f>IF(C52="","",Form!$G$14)</f>
        <v/>
      </c>
      <c r="B52" t="str">
        <f t="shared" si="0"/>
        <v/>
      </c>
      <c r="C52" t="str">
        <f>UPPER(TRIM(Form!C72))</f>
        <v/>
      </c>
      <c r="D52" t="str">
        <f>UPPER(TRIM(Form!A72))</f>
        <v/>
      </c>
      <c r="E52" t="str">
        <f>IF(Form!E72="","",SUBSTITUTE(SUBSTITUTE(SUBSTITUTE(Form!B72,"-","")," ",""),".",""))</f>
        <v/>
      </c>
      <c r="F52" s="9" t="str">
        <f t="shared" si="1"/>
        <v/>
      </c>
      <c r="I52" t="str">
        <f t="shared" si="2"/>
        <v xml:space="preserve"> </v>
      </c>
      <c r="J52" t="str">
        <f>IF($C52="","",Form!$G$18)</f>
        <v/>
      </c>
      <c r="K52" t="str">
        <f>IF(C52="","",TEXT(Form!$G$19,"MM/DD/YYYY"))</f>
        <v/>
      </c>
      <c r="L52" s="12" t="str">
        <f>IF(C52="","",UPPER(Form!G$20))</f>
        <v/>
      </c>
      <c r="M52" t="str">
        <f t="shared" si="3"/>
        <v/>
      </c>
      <c r="N52" s="9" t="str">
        <f t="shared" si="4"/>
        <v/>
      </c>
      <c r="O52" t="str">
        <f t="shared" si="5"/>
        <v/>
      </c>
      <c r="W52" t="str">
        <f>IF(Form!E72="","",SUBSTITUTE(SUBSTITUTE(SUBSTITUTE(Form!E72,"-","")," ",""),".",""))</f>
        <v/>
      </c>
      <c r="X52" t="str">
        <f>IF(Form!F72="","",VLOOKUP(Form!F72,LIST!$A$1:$B$85,2,FALSE))</f>
        <v/>
      </c>
    </row>
    <row r="53" spans="1:24" x14ac:dyDescent="0.25">
      <c r="A53" s="12" t="str">
        <f>IF(C53="","",Form!$G$14)</f>
        <v/>
      </c>
      <c r="B53" t="str">
        <f t="shared" si="0"/>
        <v/>
      </c>
      <c r="C53" t="str">
        <f>UPPER(TRIM(Form!C73))</f>
        <v/>
      </c>
      <c r="D53" t="str">
        <f>UPPER(TRIM(Form!A73))</f>
        <v/>
      </c>
      <c r="E53" t="str">
        <f>IF(Form!E73="","",SUBSTITUTE(SUBSTITUTE(SUBSTITUTE(Form!B73,"-","")," ",""),".",""))</f>
        <v/>
      </c>
      <c r="F53" s="9" t="str">
        <f t="shared" si="1"/>
        <v/>
      </c>
      <c r="I53" t="str">
        <f t="shared" si="2"/>
        <v xml:space="preserve"> </v>
      </c>
      <c r="J53" t="str">
        <f>IF($C53="","",Form!$G$18)</f>
        <v/>
      </c>
      <c r="K53" t="str">
        <f>IF(C53="","",TEXT(Form!$G$19,"MM/DD/YYYY"))</f>
        <v/>
      </c>
      <c r="L53" s="12" t="str">
        <f>IF(C53="","",UPPER(Form!G$20))</f>
        <v/>
      </c>
      <c r="M53" t="str">
        <f t="shared" si="3"/>
        <v/>
      </c>
      <c r="N53" s="9" t="str">
        <f t="shared" si="4"/>
        <v/>
      </c>
      <c r="O53" t="str">
        <f t="shared" si="5"/>
        <v/>
      </c>
      <c r="W53" t="str">
        <f>IF(Form!E73="","",SUBSTITUTE(SUBSTITUTE(SUBSTITUTE(Form!E73,"-","")," ",""),".",""))</f>
        <v/>
      </c>
      <c r="X53" t="str">
        <f>IF(Form!F73="","",VLOOKUP(Form!F73,LIST!$A$1:$B$85,2,FALSE))</f>
        <v/>
      </c>
    </row>
    <row r="54" spans="1:24" x14ac:dyDescent="0.25">
      <c r="A54" s="12" t="str">
        <f>IF(C54="","",Form!$G$14)</f>
        <v/>
      </c>
      <c r="B54" t="str">
        <f t="shared" si="0"/>
        <v/>
      </c>
      <c r="C54" t="str">
        <f>UPPER(TRIM(Form!C74))</f>
        <v/>
      </c>
      <c r="D54" t="str">
        <f>UPPER(TRIM(Form!A74))</f>
        <v/>
      </c>
      <c r="E54" t="str">
        <f>IF(Form!E74="","",SUBSTITUTE(SUBSTITUTE(SUBSTITUTE(Form!B74,"-","")," ",""),".",""))</f>
        <v/>
      </c>
      <c r="F54" s="9" t="str">
        <f t="shared" si="1"/>
        <v/>
      </c>
      <c r="I54" t="str">
        <f t="shared" si="2"/>
        <v xml:space="preserve"> </v>
      </c>
      <c r="J54" t="str">
        <f>IF($C54="","",Form!$G$18)</f>
        <v/>
      </c>
      <c r="K54" t="str">
        <f>IF(C54="","",TEXT(Form!$G$19,"MM/DD/YYYY"))</f>
        <v/>
      </c>
      <c r="L54" s="12" t="str">
        <f>IF(C54="","",UPPER(Form!G$20))</f>
        <v/>
      </c>
      <c r="M54" t="str">
        <f t="shared" si="3"/>
        <v/>
      </c>
      <c r="N54" s="9" t="str">
        <f t="shared" si="4"/>
        <v/>
      </c>
      <c r="O54" t="str">
        <f t="shared" si="5"/>
        <v/>
      </c>
      <c r="W54" t="str">
        <f>IF(Form!E74="","",SUBSTITUTE(SUBSTITUTE(SUBSTITUTE(Form!E74,"-","")," ",""),".",""))</f>
        <v/>
      </c>
      <c r="X54" t="str">
        <f>IF(Form!F74="","",VLOOKUP(Form!F74,LIST!$A$1:$B$85,2,FALSE))</f>
        <v/>
      </c>
    </row>
    <row r="55" spans="1:24" x14ac:dyDescent="0.25">
      <c r="A55" s="12" t="str">
        <f>IF(C55="","",Form!$G$14)</f>
        <v/>
      </c>
      <c r="B55" t="str">
        <f t="shared" si="0"/>
        <v/>
      </c>
      <c r="C55" t="str">
        <f>UPPER(TRIM(Form!C75))</f>
        <v/>
      </c>
      <c r="D55" t="str">
        <f>UPPER(TRIM(Form!A75))</f>
        <v/>
      </c>
      <c r="E55" t="str">
        <f>IF(Form!E75="","",SUBSTITUTE(SUBSTITUTE(SUBSTITUTE(Form!B75,"-","")," ",""),".",""))</f>
        <v/>
      </c>
      <c r="F55" s="9" t="str">
        <f t="shared" si="1"/>
        <v/>
      </c>
      <c r="I55" t="str">
        <f t="shared" si="2"/>
        <v xml:space="preserve"> </v>
      </c>
      <c r="J55" t="str">
        <f>IF($C55="","",Form!$G$18)</f>
        <v/>
      </c>
      <c r="K55" t="str">
        <f>IF(C55="","",TEXT(Form!$G$19,"MM/DD/YYYY"))</f>
        <v/>
      </c>
      <c r="L55" s="12" t="str">
        <f>IF(C55="","",UPPER(Form!G$20))</f>
        <v/>
      </c>
      <c r="M55" t="str">
        <f t="shared" si="3"/>
        <v/>
      </c>
      <c r="N55" s="9" t="str">
        <f t="shared" si="4"/>
        <v/>
      </c>
      <c r="O55" t="str">
        <f t="shared" si="5"/>
        <v/>
      </c>
      <c r="W55" t="str">
        <f>IF(Form!E75="","",SUBSTITUTE(SUBSTITUTE(SUBSTITUTE(Form!E75,"-","")," ",""),".",""))</f>
        <v/>
      </c>
      <c r="X55" t="str">
        <f>IF(Form!F75="","",VLOOKUP(Form!F75,LIST!$A$1:$B$85,2,FALSE))</f>
        <v/>
      </c>
    </row>
    <row r="56" spans="1:24" x14ac:dyDescent="0.25">
      <c r="A56" s="12" t="str">
        <f>IF(C56="","",Form!$G$14)</f>
        <v/>
      </c>
      <c r="B56" t="str">
        <f t="shared" si="0"/>
        <v/>
      </c>
      <c r="C56" t="str">
        <f>UPPER(TRIM(Form!C76))</f>
        <v/>
      </c>
      <c r="D56" t="str">
        <f>UPPER(TRIM(Form!A76))</f>
        <v/>
      </c>
      <c r="E56" t="str">
        <f>IF(Form!E76="","",SUBSTITUTE(SUBSTITUTE(SUBSTITUTE(Form!B76,"-","")," ",""),".",""))</f>
        <v/>
      </c>
      <c r="F56" s="9" t="str">
        <f t="shared" si="1"/>
        <v/>
      </c>
      <c r="I56" t="str">
        <f t="shared" si="2"/>
        <v xml:space="preserve"> </v>
      </c>
      <c r="J56" t="str">
        <f>IF($C56="","",Form!$G$18)</f>
        <v/>
      </c>
      <c r="K56" t="str">
        <f>IF(C56="","",TEXT(Form!$G$19,"MM/DD/YYYY"))</f>
        <v/>
      </c>
      <c r="L56" s="12" t="str">
        <f>IF(C56="","",UPPER(Form!G$20))</f>
        <v/>
      </c>
      <c r="M56" t="str">
        <f t="shared" si="3"/>
        <v/>
      </c>
      <c r="N56" s="9" t="str">
        <f t="shared" si="4"/>
        <v/>
      </c>
      <c r="O56" t="str">
        <f t="shared" si="5"/>
        <v/>
      </c>
      <c r="W56" t="str">
        <f>IF(Form!E76="","",SUBSTITUTE(SUBSTITUTE(SUBSTITUTE(Form!E76,"-","")," ",""),".",""))</f>
        <v/>
      </c>
      <c r="X56" t="str">
        <f>IF(Form!F76="","",VLOOKUP(Form!F76,LIST!$A$1:$B$85,2,FALSE))</f>
        <v/>
      </c>
    </row>
    <row r="57" spans="1:24" x14ac:dyDescent="0.25">
      <c r="A57" s="12" t="str">
        <f>IF(C57="","",Form!$G$14)</f>
        <v/>
      </c>
      <c r="B57" t="str">
        <f t="shared" si="0"/>
        <v/>
      </c>
      <c r="C57" t="str">
        <f>UPPER(TRIM(Form!C77))</f>
        <v/>
      </c>
      <c r="D57" t="str">
        <f>UPPER(TRIM(Form!A77))</f>
        <v/>
      </c>
      <c r="E57" t="str">
        <f>IF(Form!E77="","",SUBSTITUTE(SUBSTITUTE(SUBSTITUTE(Form!B77,"-","")," ",""),".",""))</f>
        <v/>
      </c>
      <c r="F57" s="9" t="str">
        <f t="shared" si="1"/>
        <v/>
      </c>
      <c r="I57" t="str">
        <f t="shared" si="2"/>
        <v xml:space="preserve"> </v>
      </c>
      <c r="J57" t="str">
        <f>IF($C57="","",Form!$G$18)</f>
        <v/>
      </c>
      <c r="K57" t="str">
        <f>IF(C57="","",TEXT(Form!$G$19,"MM/DD/YYYY"))</f>
        <v/>
      </c>
      <c r="L57" s="12" t="str">
        <f>IF(C57="","",UPPER(Form!G$20))</f>
        <v/>
      </c>
      <c r="M57" t="str">
        <f t="shared" si="3"/>
        <v/>
      </c>
      <c r="N57" s="9" t="str">
        <f t="shared" si="4"/>
        <v/>
      </c>
      <c r="O57" t="str">
        <f t="shared" si="5"/>
        <v/>
      </c>
      <c r="W57" t="str">
        <f>IF(Form!E77="","",SUBSTITUTE(SUBSTITUTE(SUBSTITUTE(Form!E77,"-","")," ",""),".",""))</f>
        <v/>
      </c>
      <c r="X57" t="str">
        <f>IF(Form!F77="","",VLOOKUP(Form!F77,LIST!$A$1:$B$85,2,FALSE))</f>
        <v/>
      </c>
    </row>
    <row r="58" spans="1:24" x14ac:dyDescent="0.25">
      <c r="A58" s="12" t="str">
        <f>IF(C58="","",Form!$G$14)</f>
        <v/>
      </c>
      <c r="B58" t="str">
        <f t="shared" si="0"/>
        <v/>
      </c>
      <c r="C58" t="str">
        <f>UPPER(TRIM(Form!C78))</f>
        <v/>
      </c>
      <c r="D58" t="str">
        <f>UPPER(TRIM(Form!A78))</f>
        <v/>
      </c>
      <c r="E58" t="str">
        <f>IF(Form!E78="","",SUBSTITUTE(SUBSTITUTE(SUBSTITUTE(Form!B78,"-","")," ",""),".",""))</f>
        <v/>
      </c>
      <c r="F58" s="9" t="str">
        <f t="shared" si="1"/>
        <v/>
      </c>
      <c r="I58" t="str">
        <f t="shared" si="2"/>
        <v xml:space="preserve"> </v>
      </c>
      <c r="J58" t="str">
        <f>IF($C58="","",Form!$G$18)</f>
        <v/>
      </c>
      <c r="K58" t="str">
        <f>IF(C58="","",TEXT(Form!$G$19,"MM/DD/YYYY"))</f>
        <v/>
      </c>
      <c r="L58" s="12" t="str">
        <f>IF(C58="","",UPPER(Form!G$20))</f>
        <v/>
      </c>
      <c r="M58" t="str">
        <f t="shared" si="3"/>
        <v/>
      </c>
      <c r="N58" s="9" t="str">
        <f t="shared" si="4"/>
        <v/>
      </c>
      <c r="O58" t="str">
        <f t="shared" si="5"/>
        <v/>
      </c>
      <c r="W58" t="str">
        <f>IF(Form!E78="","",SUBSTITUTE(SUBSTITUTE(SUBSTITUTE(Form!E78,"-","")," ",""),".",""))</f>
        <v/>
      </c>
      <c r="X58" t="str">
        <f>IF(Form!F78="","",VLOOKUP(Form!F78,LIST!$A$1:$B$85,2,FALSE))</f>
        <v/>
      </c>
    </row>
    <row r="59" spans="1:24" x14ac:dyDescent="0.25">
      <c r="A59" s="12" t="str">
        <f>IF(C59="","",Form!$G$14)</f>
        <v/>
      </c>
      <c r="B59" t="str">
        <f t="shared" si="0"/>
        <v/>
      </c>
      <c r="C59" t="str">
        <f>UPPER(TRIM(Form!C79))</f>
        <v/>
      </c>
      <c r="D59" t="str">
        <f>UPPER(TRIM(Form!A79))</f>
        <v/>
      </c>
      <c r="E59" t="str">
        <f>IF(Form!E79="","",SUBSTITUTE(SUBSTITUTE(SUBSTITUTE(Form!B79,"-","")," ",""),".",""))</f>
        <v/>
      </c>
      <c r="F59" s="9" t="str">
        <f t="shared" si="1"/>
        <v/>
      </c>
      <c r="I59" t="str">
        <f t="shared" si="2"/>
        <v xml:space="preserve"> </v>
      </c>
      <c r="J59" t="str">
        <f>IF($C59="","",Form!$G$18)</f>
        <v/>
      </c>
      <c r="K59" t="str">
        <f>IF(C59="","",TEXT(Form!$G$19,"MM/DD/YYYY"))</f>
        <v/>
      </c>
      <c r="L59" s="12" t="str">
        <f>IF(C59="","",UPPER(Form!G$20))</f>
        <v/>
      </c>
      <c r="M59" t="str">
        <f t="shared" si="3"/>
        <v/>
      </c>
      <c r="N59" s="9" t="str">
        <f t="shared" si="4"/>
        <v/>
      </c>
      <c r="O59" t="str">
        <f t="shared" si="5"/>
        <v/>
      </c>
      <c r="W59" t="str">
        <f>IF(Form!E79="","",SUBSTITUTE(SUBSTITUTE(SUBSTITUTE(Form!E79,"-","")," ",""),".",""))</f>
        <v/>
      </c>
      <c r="X59" t="str">
        <f>IF(Form!F79="","",VLOOKUP(Form!F79,LIST!$A$1:$B$85,2,FALSE))</f>
        <v/>
      </c>
    </row>
    <row r="60" spans="1:24" x14ac:dyDescent="0.25">
      <c r="A60" s="12" t="str">
        <f>IF(C60="","",Form!$G$14)</f>
        <v/>
      </c>
      <c r="B60" t="str">
        <f t="shared" si="0"/>
        <v/>
      </c>
      <c r="C60" t="str">
        <f>UPPER(TRIM(Form!C80))</f>
        <v/>
      </c>
      <c r="D60" t="str">
        <f>UPPER(TRIM(Form!A80))</f>
        <v/>
      </c>
      <c r="E60" t="str">
        <f>IF(Form!E80="","",SUBSTITUTE(SUBSTITUTE(SUBSTITUTE(Form!B80,"-","")," ",""),".",""))</f>
        <v/>
      </c>
      <c r="F60" s="9" t="str">
        <f t="shared" si="1"/>
        <v/>
      </c>
      <c r="I60" t="str">
        <f t="shared" si="2"/>
        <v xml:space="preserve"> </v>
      </c>
      <c r="J60" t="str">
        <f>IF($C60="","",Form!$G$18)</f>
        <v/>
      </c>
      <c r="K60" t="str">
        <f>IF(C60="","",TEXT(Form!$G$19,"MM/DD/YYYY"))</f>
        <v/>
      </c>
      <c r="L60" s="12" t="str">
        <f>IF(C60="","",UPPER(Form!G$20))</f>
        <v/>
      </c>
      <c r="M60" t="str">
        <f t="shared" si="3"/>
        <v/>
      </c>
      <c r="N60" s="9" t="str">
        <f t="shared" si="4"/>
        <v/>
      </c>
      <c r="O60" t="str">
        <f t="shared" si="5"/>
        <v/>
      </c>
      <c r="W60" t="str">
        <f>IF(Form!E80="","",SUBSTITUTE(SUBSTITUTE(SUBSTITUTE(Form!E80,"-","")," ",""),".",""))</f>
        <v/>
      </c>
      <c r="X60" t="str">
        <f>IF(Form!F80="","",VLOOKUP(Form!F80,LIST!$A$1:$B$85,2,FALSE))</f>
        <v/>
      </c>
    </row>
    <row r="61" spans="1:24" x14ac:dyDescent="0.25">
      <c r="A61" s="12" t="str">
        <f>IF(C61="","",Form!$G$14)</f>
        <v/>
      </c>
      <c r="B61" t="str">
        <f t="shared" si="0"/>
        <v/>
      </c>
      <c r="C61" t="str">
        <f>UPPER(TRIM(Form!C81))</f>
        <v/>
      </c>
      <c r="D61" t="str">
        <f>UPPER(TRIM(Form!A81))</f>
        <v/>
      </c>
      <c r="E61" t="str">
        <f>IF(Form!E81="","",SUBSTITUTE(SUBSTITUTE(SUBSTITUTE(Form!B81,"-","")," ",""),".",""))</f>
        <v/>
      </c>
      <c r="F61" s="9" t="str">
        <f t="shared" si="1"/>
        <v/>
      </c>
      <c r="I61" t="str">
        <f t="shared" si="2"/>
        <v xml:space="preserve"> </v>
      </c>
      <c r="J61" t="str">
        <f>IF($C61="","",Form!$G$18)</f>
        <v/>
      </c>
      <c r="K61" t="str">
        <f>IF(C61="","",TEXT(Form!$G$19,"MM/DD/YYYY"))</f>
        <v/>
      </c>
      <c r="L61" s="12" t="str">
        <f>IF(C61="","",UPPER(Form!G$20))</f>
        <v/>
      </c>
      <c r="M61" t="str">
        <f t="shared" si="3"/>
        <v/>
      </c>
      <c r="N61" s="9" t="str">
        <f t="shared" si="4"/>
        <v/>
      </c>
      <c r="O61" t="str">
        <f t="shared" si="5"/>
        <v/>
      </c>
      <c r="W61" t="str">
        <f>IF(Form!E81="","",SUBSTITUTE(SUBSTITUTE(SUBSTITUTE(Form!E81,"-","")," ",""),".",""))</f>
        <v/>
      </c>
      <c r="X61" t="str">
        <f>IF(Form!F81="","",VLOOKUP(Form!F81,LIST!$A$1:$B$85,2,FALSE))</f>
        <v/>
      </c>
    </row>
    <row r="62" spans="1:24" x14ac:dyDescent="0.25">
      <c r="A62" s="12" t="str">
        <f>IF(C62="","",Form!$G$14)</f>
        <v/>
      </c>
      <c r="B62" t="str">
        <f t="shared" si="0"/>
        <v/>
      </c>
      <c r="C62" t="str">
        <f>UPPER(TRIM(Form!C82))</f>
        <v/>
      </c>
      <c r="D62" t="str">
        <f>UPPER(TRIM(Form!A82))</f>
        <v/>
      </c>
      <c r="E62" t="str">
        <f>IF(Form!E82="","",SUBSTITUTE(SUBSTITUTE(SUBSTITUTE(Form!B82,"-","")," ",""),".",""))</f>
        <v/>
      </c>
      <c r="F62" s="9" t="str">
        <f t="shared" si="1"/>
        <v/>
      </c>
      <c r="I62" t="str">
        <f t="shared" si="2"/>
        <v xml:space="preserve"> </v>
      </c>
      <c r="J62" t="str">
        <f>IF($C62="","",Form!$G$18)</f>
        <v/>
      </c>
      <c r="K62" t="str">
        <f>IF(C62="","",TEXT(Form!$G$19,"MM/DD/YYYY"))</f>
        <v/>
      </c>
      <c r="L62" s="12" t="str">
        <f>IF(C62="","",UPPER(Form!G$20))</f>
        <v/>
      </c>
      <c r="M62" t="str">
        <f t="shared" si="3"/>
        <v/>
      </c>
      <c r="N62" s="9" t="str">
        <f t="shared" si="4"/>
        <v/>
      </c>
      <c r="O62" t="str">
        <f t="shared" si="5"/>
        <v/>
      </c>
      <c r="W62" t="str">
        <f>IF(Form!E82="","",SUBSTITUTE(SUBSTITUTE(SUBSTITUTE(Form!E82,"-","")," ",""),".",""))</f>
        <v/>
      </c>
      <c r="X62" t="str">
        <f>IF(Form!F82="","",VLOOKUP(Form!F82,LIST!$A$1:$B$85,2,FALSE))</f>
        <v/>
      </c>
    </row>
    <row r="63" spans="1:24" x14ac:dyDescent="0.25">
      <c r="A63" s="12" t="str">
        <f>IF(C63="","",Form!$G$14)</f>
        <v/>
      </c>
      <c r="B63" t="str">
        <f t="shared" si="0"/>
        <v/>
      </c>
      <c r="C63" t="str">
        <f>UPPER(TRIM(Form!C83))</f>
        <v/>
      </c>
      <c r="D63" t="str">
        <f>UPPER(TRIM(Form!A83))</f>
        <v/>
      </c>
      <c r="E63" t="str">
        <f>IF(Form!E83="","",SUBSTITUTE(SUBSTITUTE(SUBSTITUTE(Form!B83,"-","")," ",""),".",""))</f>
        <v/>
      </c>
      <c r="F63" s="9" t="str">
        <f t="shared" si="1"/>
        <v/>
      </c>
      <c r="I63" t="str">
        <f t="shared" si="2"/>
        <v xml:space="preserve"> </v>
      </c>
      <c r="J63" t="str">
        <f>IF($C63="","",Form!$G$18)</f>
        <v/>
      </c>
      <c r="K63" t="str">
        <f>IF(C63="","",TEXT(Form!$G$19,"MM/DD/YYYY"))</f>
        <v/>
      </c>
      <c r="L63" s="12" t="str">
        <f>IF(C63="","",UPPER(Form!G$20))</f>
        <v/>
      </c>
      <c r="M63" t="str">
        <f t="shared" si="3"/>
        <v/>
      </c>
      <c r="N63" s="9" t="str">
        <f t="shared" si="4"/>
        <v/>
      </c>
      <c r="O63" t="str">
        <f t="shared" si="5"/>
        <v/>
      </c>
      <c r="W63" t="str">
        <f>IF(Form!E83="","",SUBSTITUTE(SUBSTITUTE(SUBSTITUTE(Form!E83,"-","")," ",""),".",""))</f>
        <v/>
      </c>
      <c r="X63" t="str">
        <f>IF(Form!F83="","",VLOOKUP(Form!F83,LIST!$A$1:$B$85,2,FALSE))</f>
        <v/>
      </c>
    </row>
    <row r="64" spans="1:24" x14ac:dyDescent="0.25">
      <c r="A64" s="12" t="str">
        <f>IF(C64="","",Form!$G$14)</f>
        <v/>
      </c>
      <c r="B64" t="str">
        <f t="shared" si="0"/>
        <v/>
      </c>
      <c r="C64" t="str">
        <f>UPPER(TRIM(Form!C84))</f>
        <v/>
      </c>
      <c r="D64" t="str">
        <f>UPPER(TRIM(Form!A84))</f>
        <v/>
      </c>
      <c r="E64" t="str">
        <f>IF(Form!E84="","",SUBSTITUTE(SUBSTITUTE(SUBSTITUTE(Form!B84,"-","")," ",""),".",""))</f>
        <v/>
      </c>
      <c r="F64" s="9" t="str">
        <f t="shared" si="1"/>
        <v/>
      </c>
      <c r="I64" t="str">
        <f t="shared" si="2"/>
        <v xml:space="preserve"> </v>
      </c>
      <c r="J64" t="str">
        <f>IF($C64="","",Form!$G$18)</f>
        <v/>
      </c>
      <c r="K64" t="str">
        <f>IF(C64="","",TEXT(Form!$G$19,"MM/DD/YYYY"))</f>
        <v/>
      </c>
      <c r="L64" s="12" t="str">
        <f>IF(C64="","",UPPER(Form!G$20))</f>
        <v/>
      </c>
      <c r="M64" t="str">
        <f t="shared" si="3"/>
        <v/>
      </c>
      <c r="N64" s="9" t="str">
        <f t="shared" si="4"/>
        <v/>
      </c>
      <c r="O64" t="str">
        <f t="shared" si="5"/>
        <v/>
      </c>
      <c r="W64" t="str">
        <f>IF(Form!E84="","",SUBSTITUTE(SUBSTITUTE(SUBSTITUTE(Form!E84,"-","")," ",""),".",""))</f>
        <v/>
      </c>
      <c r="X64" t="str">
        <f>IF(Form!F84="","",VLOOKUP(Form!F84,LIST!$A$1:$B$85,2,FALSE))</f>
        <v/>
      </c>
    </row>
    <row r="65" spans="1:24" x14ac:dyDescent="0.25">
      <c r="A65" s="12" t="str">
        <f>IF(C65="","",Form!$G$14)</f>
        <v/>
      </c>
      <c r="B65" t="str">
        <f t="shared" si="0"/>
        <v/>
      </c>
      <c r="C65" t="str">
        <f>UPPER(TRIM(Form!C85))</f>
        <v/>
      </c>
      <c r="D65" t="str">
        <f>UPPER(TRIM(Form!A85))</f>
        <v/>
      </c>
      <c r="E65" t="str">
        <f>IF(Form!E85="","",SUBSTITUTE(SUBSTITUTE(SUBSTITUTE(Form!B85,"-","")," ",""),".",""))</f>
        <v/>
      </c>
      <c r="F65" s="9" t="str">
        <f t="shared" si="1"/>
        <v/>
      </c>
      <c r="I65" t="str">
        <f t="shared" si="2"/>
        <v xml:space="preserve"> </v>
      </c>
      <c r="J65" t="str">
        <f>IF($C65="","",Form!$G$18)</f>
        <v/>
      </c>
      <c r="K65" t="str">
        <f>IF(C65="","",TEXT(Form!$G$19,"MM/DD/YYYY"))</f>
        <v/>
      </c>
      <c r="L65" s="12" t="str">
        <f>IF(C65="","",UPPER(Form!G$20))</f>
        <v/>
      </c>
      <c r="M65" t="str">
        <f t="shared" si="3"/>
        <v/>
      </c>
      <c r="N65" s="9" t="str">
        <f t="shared" si="4"/>
        <v/>
      </c>
      <c r="O65" t="str">
        <f t="shared" si="5"/>
        <v/>
      </c>
      <c r="W65" t="str">
        <f>IF(Form!E85="","",SUBSTITUTE(SUBSTITUTE(SUBSTITUTE(Form!E85,"-","")," ",""),".",""))</f>
        <v/>
      </c>
      <c r="X65" t="str">
        <f>IF(Form!F85="","",VLOOKUP(Form!F85,LIST!$A$1:$B$85,2,FALSE))</f>
        <v/>
      </c>
    </row>
    <row r="66" spans="1:24" x14ac:dyDescent="0.25">
      <c r="A66" s="12" t="str">
        <f>IF(C66="","",Form!$G$14)</f>
        <v/>
      </c>
      <c r="B66" t="str">
        <f t="shared" si="0"/>
        <v/>
      </c>
      <c r="C66" t="str">
        <f>UPPER(TRIM(Form!C86))</f>
        <v/>
      </c>
      <c r="D66" t="str">
        <f>UPPER(TRIM(Form!A86))</f>
        <v/>
      </c>
      <c r="E66" t="str">
        <f>IF(Form!E86="","",SUBSTITUTE(SUBSTITUTE(SUBSTITUTE(Form!B86,"-","")," ",""),".",""))</f>
        <v/>
      </c>
      <c r="F66" s="9" t="str">
        <f t="shared" si="1"/>
        <v/>
      </c>
      <c r="I66" t="str">
        <f t="shared" si="2"/>
        <v xml:space="preserve"> </v>
      </c>
      <c r="J66" t="str">
        <f>IF($C66="","",Form!$G$18)</f>
        <v/>
      </c>
      <c r="K66" t="str">
        <f>IF(C66="","",TEXT(Form!$G$19,"MM/DD/YYYY"))</f>
        <v/>
      </c>
      <c r="L66" s="12" t="str">
        <f>IF(C66="","",UPPER(Form!G$20))</f>
        <v/>
      </c>
      <c r="M66" t="str">
        <f t="shared" si="3"/>
        <v/>
      </c>
      <c r="N66" s="9" t="str">
        <f t="shared" si="4"/>
        <v/>
      </c>
      <c r="O66" t="str">
        <f t="shared" si="5"/>
        <v/>
      </c>
      <c r="W66" t="str">
        <f>IF(Form!E86="","",SUBSTITUTE(SUBSTITUTE(SUBSTITUTE(Form!E86,"-","")," ",""),".",""))</f>
        <v/>
      </c>
      <c r="X66" t="str">
        <f>IF(Form!F86="","",VLOOKUP(Form!F86,LIST!$A$1:$B$85,2,FALSE))</f>
        <v/>
      </c>
    </row>
    <row r="67" spans="1:24" x14ac:dyDescent="0.25">
      <c r="A67" s="12" t="str">
        <f>IF(C67="","",Form!$G$14)</f>
        <v/>
      </c>
      <c r="B67" t="str">
        <f t="shared" ref="B67:B130" si="6">A67&amp;RIGHT(RIGHT(W67,9),4)</f>
        <v/>
      </c>
      <c r="C67" t="str">
        <f>UPPER(TRIM(Form!C87))</f>
        <v/>
      </c>
      <c r="D67" t="str">
        <f>UPPER(TRIM(Form!A87))</f>
        <v/>
      </c>
      <c r="E67" t="str">
        <f>IF(Form!E87="","",SUBSTITUTE(SUBSTITUTE(SUBSTITUTE(Form!B87,"-","")," ",""),".",""))</f>
        <v/>
      </c>
      <c r="F67" s="9" t="str">
        <f t="shared" ref="F67:F130" si="7">IF(C67="","","A")</f>
        <v/>
      </c>
      <c r="I67" t="str">
        <f t="shared" ref="I67:I130" si="8">IF(E67="",D67&amp;" "&amp;C67,D67&amp;" "&amp;E67&amp;" "&amp;C67)</f>
        <v xml:space="preserve"> </v>
      </c>
      <c r="J67" t="str">
        <f>IF($C67="","",Form!$G$18)</f>
        <v/>
      </c>
      <c r="K67" t="str">
        <f>IF(C67="","",TEXT(Form!$G$19,"MM/DD/YYYY"))</f>
        <v/>
      </c>
      <c r="L67" s="12" t="str">
        <f>IF(C67="","",UPPER(Form!G$20))</f>
        <v/>
      </c>
      <c r="M67" t="str">
        <f t="shared" ref="M67:M130" si="9">IF(C67="","",C67&amp;O67&amp;".JPG")</f>
        <v/>
      </c>
      <c r="N67" s="9" t="str">
        <f t="shared" ref="N67:N130" si="10">IF(C67="","","BEEP")</f>
        <v/>
      </c>
      <c r="O67" t="str">
        <f t="shared" ref="O67:O130" si="11">RIGHT(W67,4)</f>
        <v/>
      </c>
      <c r="W67" t="str">
        <f>IF(Form!E87="","",SUBSTITUTE(SUBSTITUTE(SUBSTITUTE(Form!E87,"-","")," ",""),".",""))</f>
        <v/>
      </c>
      <c r="X67" t="str">
        <f>IF(Form!F87="","",VLOOKUP(Form!F87,LIST!$A$1:$B$85,2,FALSE))</f>
        <v/>
      </c>
    </row>
    <row r="68" spans="1:24" x14ac:dyDescent="0.25">
      <c r="A68" s="12" t="str">
        <f>IF(C68="","",Form!$G$14)</f>
        <v/>
      </c>
      <c r="B68" t="str">
        <f t="shared" si="6"/>
        <v/>
      </c>
      <c r="C68" t="str">
        <f>UPPER(TRIM(Form!C88))</f>
        <v/>
      </c>
      <c r="D68" t="str">
        <f>UPPER(TRIM(Form!A88))</f>
        <v/>
      </c>
      <c r="E68" t="str">
        <f>IF(Form!E88="","",SUBSTITUTE(SUBSTITUTE(SUBSTITUTE(Form!B88,"-","")," ",""),".",""))</f>
        <v/>
      </c>
      <c r="F68" s="9" t="str">
        <f t="shared" si="7"/>
        <v/>
      </c>
      <c r="I68" t="str">
        <f t="shared" si="8"/>
        <v xml:space="preserve"> </v>
      </c>
      <c r="J68" t="str">
        <f>IF($C68="","",Form!$G$18)</f>
        <v/>
      </c>
      <c r="K68" t="str">
        <f>IF(C68="","",TEXT(Form!$G$19,"MM/DD/YYYY"))</f>
        <v/>
      </c>
      <c r="L68" s="12" t="str">
        <f>IF(C68="","",UPPER(Form!G$20))</f>
        <v/>
      </c>
      <c r="M68" t="str">
        <f t="shared" si="9"/>
        <v/>
      </c>
      <c r="N68" s="9" t="str">
        <f t="shared" si="10"/>
        <v/>
      </c>
      <c r="O68" t="str">
        <f t="shared" si="11"/>
        <v/>
      </c>
      <c r="W68" t="str">
        <f>IF(Form!E88="","",SUBSTITUTE(SUBSTITUTE(SUBSTITUTE(Form!E88,"-","")," ",""),".",""))</f>
        <v/>
      </c>
      <c r="X68" t="str">
        <f>IF(Form!F88="","",VLOOKUP(Form!F88,LIST!$A$1:$B$85,2,FALSE))</f>
        <v/>
      </c>
    </row>
    <row r="69" spans="1:24" x14ac:dyDescent="0.25">
      <c r="A69" s="12" t="str">
        <f>IF(C69="","",Form!$G$14)</f>
        <v/>
      </c>
      <c r="B69" t="str">
        <f t="shared" si="6"/>
        <v/>
      </c>
      <c r="C69" t="str">
        <f>UPPER(TRIM(Form!C89))</f>
        <v/>
      </c>
      <c r="D69" t="str">
        <f>UPPER(TRIM(Form!A89))</f>
        <v/>
      </c>
      <c r="E69" t="str">
        <f>IF(Form!E89="","",SUBSTITUTE(SUBSTITUTE(SUBSTITUTE(Form!B89,"-","")," ",""),".",""))</f>
        <v/>
      </c>
      <c r="F69" s="9" t="str">
        <f t="shared" si="7"/>
        <v/>
      </c>
      <c r="I69" t="str">
        <f t="shared" si="8"/>
        <v xml:space="preserve"> </v>
      </c>
      <c r="J69" t="str">
        <f>IF($C69="","",Form!$G$18)</f>
        <v/>
      </c>
      <c r="K69" t="str">
        <f>IF(C69="","",TEXT(Form!$G$19,"MM/DD/YYYY"))</f>
        <v/>
      </c>
      <c r="L69" s="12" t="str">
        <f>IF(C69="","",UPPER(Form!G$20))</f>
        <v/>
      </c>
      <c r="M69" t="str">
        <f t="shared" si="9"/>
        <v/>
      </c>
      <c r="N69" s="9" t="str">
        <f t="shared" si="10"/>
        <v/>
      </c>
      <c r="O69" t="str">
        <f t="shared" si="11"/>
        <v/>
      </c>
      <c r="W69" t="str">
        <f>IF(Form!E89="","",SUBSTITUTE(SUBSTITUTE(SUBSTITUTE(Form!E89,"-","")," ",""),".",""))</f>
        <v/>
      </c>
      <c r="X69" t="str">
        <f>IF(Form!F89="","",VLOOKUP(Form!F89,LIST!$A$1:$B$85,2,FALSE))</f>
        <v/>
      </c>
    </row>
    <row r="70" spans="1:24" x14ac:dyDescent="0.25">
      <c r="A70" s="12" t="str">
        <f>IF(C70="","",Form!$G$14)</f>
        <v/>
      </c>
      <c r="B70" t="str">
        <f t="shared" si="6"/>
        <v/>
      </c>
      <c r="C70" t="str">
        <f>UPPER(TRIM(Form!C90))</f>
        <v/>
      </c>
      <c r="D70" t="str">
        <f>UPPER(TRIM(Form!A90))</f>
        <v/>
      </c>
      <c r="E70" t="str">
        <f>IF(Form!E90="","",SUBSTITUTE(SUBSTITUTE(SUBSTITUTE(Form!B90,"-","")," ",""),".",""))</f>
        <v/>
      </c>
      <c r="F70" s="9" t="str">
        <f t="shared" si="7"/>
        <v/>
      </c>
      <c r="I70" t="str">
        <f t="shared" si="8"/>
        <v xml:space="preserve"> </v>
      </c>
      <c r="J70" t="str">
        <f>IF($C70="","",Form!$G$18)</f>
        <v/>
      </c>
      <c r="K70" t="str">
        <f>IF(C70="","",TEXT(Form!$G$19,"MM/DD/YYYY"))</f>
        <v/>
      </c>
      <c r="L70" s="12" t="str">
        <f>IF(C70="","",UPPER(Form!G$20))</f>
        <v/>
      </c>
      <c r="M70" t="str">
        <f t="shared" si="9"/>
        <v/>
      </c>
      <c r="N70" s="9" t="str">
        <f t="shared" si="10"/>
        <v/>
      </c>
      <c r="O70" t="str">
        <f t="shared" si="11"/>
        <v/>
      </c>
      <c r="W70" t="str">
        <f>IF(Form!E90="","",SUBSTITUTE(SUBSTITUTE(SUBSTITUTE(Form!E90,"-","")," ",""),".",""))</f>
        <v/>
      </c>
      <c r="X70" t="str">
        <f>IF(Form!F90="","",VLOOKUP(Form!F90,LIST!$A$1:$B$85,2,FALSE))</f>
        <v/>
      </c>
    </row>
    <row r="71" spans="1:24" x14ac:dyDescent="0.25">
      <c r="A71" s="12" t="str">
        <f>IF(C71="","",Form!$G$14)</f>
        <v/>
      </c>
      <c r="B71" t="str">
        <f t="shared" si="6"/>
        <v/>
      </c>
      <c r="C71" t="str">
        <f>UPPER(TRIM(Form!C91))</f>
        <v/>
      </c>
      <c r="D71" t="str">
        <f>UPPER(TRIM(Form!A91))</f>
        <v/>
      </c>
      <c r="E71" t="str">
        <f>IF(Form!E91="","",SUBSTITUTE(SUBSTITUTE(SUBSTITUTE(Form!B91,"-","")," ",""),".",""))</f>
        <v/>
      </c>
      <c r="F71" s="9" t="str">
        <f t="shared" si="7"/>
        <v/>
      </c>
      <c r="I71" t="str">
        <f t="shared" si="8"/>
        <v xml:space="preserve"> </v>
      </c>
      <c r="J71" t="str">
        <f>IF($C71="","",Form!$G$18)</f>
        <v/>
      </c>
      <c r="K71" t="str">
        <f>IF(C71="","",TEXT(Form!$G$19,"MM/DD/YYYY"))</f>
        <v/>
      </c>
      <c r="L71" s="12" t="str">
        <f>IF(C71="","",UPPER(Form!G$20))</f>
        <v/>
      </c>
      <c r="M71" t="str">
        <f t="shared" si="9"/>
        <v/>
      </c>
      <c r="N71" s="9" t="str">
        <f t="shared" si="10"/>
        <v/>
      </c>
      <c r="O71" t="str">
        <f t="shared" si="11"/>
        <v/>
      </c>
      <c r="W71" t="str">
        <f>IF(Form!E91="","",SUBSTITUTE(SUBSTITUTE(SUBSTITUTE(Form!E91,"-","")," ",""),".",""))</f>
        <v/>
      </c>
      <c r="X71" t="str">
        <f>IF(Form!F91="","",VLOOKUP(Form!F91,LIST!$A$1:$B$85,2,FALSE))</f>
        <v/>
      </c>
    </row>
    <row r="72" spans="1:24" x14ac:dyDescent="0.25">
      <c r="A72" s="12" t="str">
        <f>IF(C72="","",Form!$G$14)</f>
        <v/>
      </c>
      <c r="B72" t="str">
        <f t="shared" si="6"/>
        <v/>
      </c>
      <c r="C72" t="str">
        <f>UPPER(TRIM(Form!C92))</f>
        <v/>
      </c>
      <c r="D72" t="str">
        <f>UPPER(TRIM(Form!A92))</f>
        <v/>
      </c>
      <c r="E72" t="str">
        <f>IF(Form!E92="","",SUBSTITUTE(SUBSTITUTE(SUBSTITUTE(Form!B92,"-","")," ",""),".",""))</f>
        <v/>
      </c>
      <c r="F72" s="9" t="str">
        <f t="shared" si="7"/>
        <v/>
      </c>
      <c r="I72" t="str">
        <f t="shared" si="8"/>
        <v xml:space="preserve"> </v>
      </c>
      <c r="J72" t="str">
        <f>IF($C72="","",Form!$G$18)</f>
        <v/>
      </c>
      <c r="K72" t="str">
        <f>IF(C72="","",TEXT(Form!$G$19,"MM/DD/YYYY"))</f>
        <v/>
      </c>
      <c r="L72" s="12" t="str">
        <f>IF(C72="","",UPPER(Form!G$20))</f>
        <v/>
      </c>
      <c r="M72" t="str">
        <f t="shared" si="9"/>
        <v/>
      </c>
      <c r="N72" s="9" t="str">
        <f t="shared" si="10"/>
        <v/>
      </c>
      <c r="O72" t="str">
        <f t="shared" si="11"/>
        <v/>
      </c>
      <c r="W72" t="str">
        <f>IF(Form!E92="","",SUBSTITUTE(SUBSTITUTE(SUBSTITUTE(Form!E92,"-","")," ",""),".",""))</f>
        <v/>
      </c>
      <c r="X72" t="str">
        <f>IF(Form!F92="","",VLOOKUP(Form!F92,LIST!$A$1:$B$85,2,FALSE))</f>
        <v/>
      </c>
    </row>
    <row r="73" spans="1:24" x14ac:dyDescent="0.25">
      <c r="A73" s="12" t="str">
        <f>IF(C73="","",Form!$G$14)</f>
        <v/>
      </c>
      <c r="B73" t="str">
        <f t="shared" si="6"/>
        <v/>
      </c>
      <c r="C73" t="str">
        <f>UPPER(TRIM(Form!C93))</f>
        <v/>
      </c>
      <c r="D73" t="str">
        <f>UPPER(TRIM(Form!A93))</f>
        <v/>
      </c>
      <c r="E73" t="str">
        <f>IF(Form!E93="","",SUBSTITUTE(SUBSTITUTE(SUBSTITUTE(Form!B93,"-","")," ",""),".",""))</f>
        <v/>
      </c>
      <c r="F73" s="9" t="str">
        <f t="shared" si="7"/>
        <v/>
      </c>
      <c r="I73" t="str">
        <f t="shared" si="8"/>
        <v xml:space="preserve"> </v>
      </c>
      <c r="J73" t="str">
        <f>IF($C73="","",Form!$G$18)</f>
        <v/>
      </c>
      <c r="K73" t="str">
        <f>IF(C73="","",TEXT(Form!$G$19,"MM/DD/YYYY"))</f>
        <v/>
      </c>
      <c r="L73" s="12" t="str">
        <f>IF(C73="","",UPPER(Form!G$20))</f>
        <v/>
      </c>
      <c r="M73" t="str">
        <f t="shared" si="9"/>
        <v/>
      </c>
      <c r="N73" s="9" t="str">
        <f t="shared" si="10"/>
        <v/>
      </c>
      <c r="O73" t="str">
        <f t="shared" si="11"/>
        <v/>
      </c>
      <c r="W73" t="str">
        <f>IF(Form!E93="","",SUBSTITUTE(SUBSTITUTE(SUBSTITUTE(Form!E93,"-","")," ",""),".",""))</f>
        <v/>
      </c>
      <c r="X73" t="str">
        <f>IF(Form!F93="","",VLOOKUP(Form!F93,LIST!$A$1:$B$85,2,FALSE))</f>
        <v/>
      </c>
    </row>
    <row r="74" spans="1:24" x14ac:dyDescent="0.25">
      <c r="A74" s="12" t="str">
        <f>IF(C74="","",Form!$G$14)</f>
        <v/>
      </c>
      <c r="B74" t="str">
        <f t="shared" si="6"/>
        <v/>
      </c>
      <c r="C74" t="str">
        <f>UPPER(TRIM(Form!C94))</f>
        <v/>
      </c>
      <c r="D74" t="str">
        <f>UPPER(TRIM(Form!A94))</f>
        <v/>
      </c>
      <c r="E74" t="str">
        <f>IF(Form!E94="","",SUBSTITUTE(SUBSTITUTE(SUBSTITUTE(Form!B94,"-","")," ",""),".",""))</f>
        <v/>
      </c>
      <c r="F74" s="9" t="str">
        <f t="shared" si="7"/>
        <v/>
      </c>
      <c r="I74" t="str">
        <f t="shared" si="8"/>
        <v xml:space="preserve"> </v>
      </c>
      <c r="J74" t="str">
        <f>IF($C74="","",Form!$G$18)</f>
        <v/>
      </c>
      <c r="K74" t="str">
        <f>IF(C74="","",TEXT(Form!$G$19,"MM/DD/YYYY"))</f>
        <v/>
      </c>
      <c r="L74" s="12" t="str">
        <f>IF(C74="","",UPPER(Form!G$20))</f>
        <v/>
      </c>
      <c r="M74" t="str">
        <f t="shared" si="9"/>
        <v/>
      </c>
      <c r="N74" s="9" t="str">
        <f t="shared" si="10"/>
        <v/>
      </c>
      <c r="O74" t="str">
        <f t="shared" si="11"/>
        <v/>
      </c>
      <c r="W74" t="str">
        <f>IF(Form!E94="","",SUBSTITUTE(SUBSTITUTE(SUBSTITUTE(Form!E94,"-","")," ",""),".",""))</f>
        <v/>
      </c>
      <c r="X74" t="str">
        <f>IF(Form!F94="","",VLOOKUP(Form!F94,LIST!$A$1:$B$85,2,FALSE))</f>
        <v/>
      </c>
    </row>
    <row r="75" spans="1:24" x14ac:dyDescent="0.25">
      <c r="A75" s="12" t="str">
        <f>IF(C75="","",Form!$G$14)</f>
        <v/>
      </c>
      <c r="B75" t="str">
        <f t="shared" si="6"/>
        <v/>
      </c>
      <c r="C75" t="str">
        <f>UPPER(TRIM(Form!C95))</f>
        <v/>
      </c>
      <c r="D75" t="str">
        <f>UPPER(TRIM(Form!A95))</f>
        <v/>
      </c>
      <c r="E75" t="str">
        <f>IF(Form!E95="","",SUBSTITUTE(SUBSTITUTE(SUBSTITUTE(Form!B95,"-","")," ",""),".",""))</f>
        <v/>
      </c>
      <c r="F75" s="9" t="str">
        <f t="shared" si="7"/>
        <v/>
      </c>
      <c r="I75" t="str">
        <f t="shared" si="8"/>
        <v xml:space="preserve"> </v>
      </c>
      <c r="J75" t="str">
        <f>IF($C75="","",Form!$G$18)</f>
        <v/>
      </c>
      <c r="K75" t="str">
        <f>IF(C75="","",TEXT(Form!$G$19,"MM/DD/YYYY"))</f>
        <v/>
      </c>
      <c r="L75" s="12" t="str">
        <f>IF(C75="","",UPPER(Form!G$20))</f>
        <v/>
      </c>
      <c r="M75" t="str">
        <f t="shared" si="9"/>
        <v/>
      </c>
      <c r="N75" s="9" t="str">
        <f t="shared" si="10"/>
        <v/>
      </c>
      <c r="O75" t="str">
        <f t="shared" si="11"/>
        <v/>
      </c>
      <c r="W75" t="str">
        <f>IF(Form!E95="","",SUBSTITUTE(SUBSTITUTE(SUBSTITUTE(Form!E95,"-","")," ",""),".",""))</f>
        <v/>
      </c>
      <c r="X75" t="str">
        <f>IF(Form!F95="","",VLOOKUP(Form!F95,LIST!$A$1:$B$85,2,FALSE))</f>
        <v/>
      </c>
    </row>
    <row r="76" spans="1:24" x14ac:dyDescent="0.25">
      <c r="A76" s="12" t="str">
        <f>IF(C76="","",Form!$G$14)</f>
        <v/>
      </c>
      <c r="B76" t="str">
        <f t="shared" si="6"/>
        <v/>
      </c>
      <c r="C76" t="str">
        <f>UPPER(TRIM(Form!C96))</f>
        <v/>
      </c>
      <c r="D76" t="str">
        <f>UPPER(TRIM(Form!A96))</f>
        <v/>
      </c>
      <c r="E76" t="str">
        <f>IF(Form!E96="","",SUBSTITUTE(SUBSTITUTE(SUBSTITUTE(Form!B96,"-","")," ",""),".",""))</f>
        <v/>
      </c>
      <c r="F76" s="9" t="str">
        <f t="shared" si="7"/>
        <v/>
      </c>
      <c r="I76" t="str">
        <f t="shared" si="8"/>
        <v xml:space="preserve"> </v>
      </c>
      <c r="J76" t="str">
        <f>IF($C76="","",Form!$G$18)</f>
        <v/>
      </c>
      <c r="K76" t="str">
        <f>IF(C76="","",TEXT(Form!$G$19,"MM/DD/YYYY"))</f>
        <v/>
      </c>
      <c r="L76" s="12" t="str">
        <f>IF(C76="","",UPPER(Form!G$20))</f>
        <v/>
      </c>
      <c r="M76" t="str">
        <f t="shared" si="9"/>
        <v/>
      </c>
      <c r="N76" s="9" t="str">
        <f t="shared" si="10"/>
        <v/>
      </c>
      <c r="O76" t="str">
        <f t="shared" si="11"/>
        <v/>
      </c>
      <c r="W76" t="str">
        <f>IF(Form!E96="","",SUBSTITUTE(SUBSTITUTE(SUBSTITUTE(Form!E96,"-","")," ",""),".",""))</f>
        <v/>
      </c>
      <c r="X76" t="str">
        <f>IF(Form!F96="","",VLOOKUP(Form!F96,LIST!$A$1:$B$85,2,FALSE))</f>
        <v/>
      </c>
    </row>
    <row r="77" spans="1:24" x14ac:dyDescent="0.25">
      <c r="A77" s="12" t="str">
        <f>IF(C77="","",Form!$G$14)</f>
        <v/>
      </c>
      <c r="B77" t="str">
        <f t="shared" si="6"/>
        <v/>
      </c>
      <c r="C77" t="str">
        <f>UPPER(TRIM(Form!C97))</f>
        <v/>
      </c>
      <c r="D77" t="str">
        <f>UPPER(TRIM(Form!A97))</f>
        <v/>
      </c>
      <c r="E77" t="str">
        <f>IF(Form!E97="","",SUBSTITUTE(SUBSTITUTE(SUBSTITUTE(Form!B97,"-","")," ",""),".",""))</f>
        <v/>
      </c>
      <c r="F77" s="9" t="str">
        <f t="shared" si="7"/>
        <v/>
      </c>
      <c r="I77" t="str">
        <f t="shared" si="8"/>
        <v xml:space="preserve"> </v>
      </c>
      <c r="J77" t="str">
        <f>IF($C77="","",Form!$G$18)</f>
        <v/>
      </c>
      <c r="K77" t="str">
        <f>IF(C77="","",TEXT(Form!$G$19,"MM/DD/YYYY"))</f>
        <v/>
      </c>
      <c r="L77" s="12" t="str">
        <f>IF(C77="","",UPPER(Form!G$20))</f>
        <v/>
      </c>
      <c r="M77" t="str">
        <f t="shared" si="9"/>
        <v/>
      </c>
      <c r="N77" s="9" t="str">
        <f t="shared" si="10"/>
        <v/>
      </c>
      <c r="O77" t="str">
        <f t="shared" si="11"/>
        <v/>
      </c>
      <c r="W77" t="str">
        <f>IF(Form!E97="","",SUBSTITUTE(SUBSTITUTE(SUBSTITUTE(Form!E97,"-","")," ",""),".",""))</f>
        <v/>
      </c>
      <c r="X77" t="str">
        <f>IF(Form!F97="","",VLOOKUP(Form!F97,LIST!$A$1:$B$85,2,FALSE))</f>
        <v/>
      </c>
    </row>
    <row r="78" spans="1:24" x14ac:dyDescent="0.25">
      <c r="A78" s="12" t="str">
        <f>IF(C78="","",Form!$G$14)</f>
        <v/>
      </c>
      <c r="B78" t="str">
        <f t="shared" si="6"/>
        <v/>
      </c>
      <c r="C78" t="str">
        <f>UPPER(TRIM(Form!C98))</f>
        <v/>
      </c>
      <c r="D78" t="str">
        <f>UPPER(TRIM(Form!A98))</f>
        <v/>
      </c>
      <c r="E78" t="str">
        <f>IF(Form!E98="","",SUBSTITUTE(SUBSTITUTE(SUBSTITUTE(Form!B98,"-","")," ",""),".",""))</f>
        <v/>
      </c>
      <c r="F78" s="9" t="str">
        <f t="shared" si="7"/>
        <v/>
      </c>
      <c r="I78" t="str">
        <f t="shared" si="8"/>
        <v xml:space="preserve"> </v>
      </c>
      <c r="J78" t="str">
        <f>IF($C78="","",Form!$G$18)</f>
        <v/>
      </c>
      <c r="K78" t="str">
        <f>IF(C78="","",TEXT(Form!$G$19,"MM/DD/YYYY"))</f>
        <v/>
      </c>
      <c r="L78" s="12" t="str">
        <f>IF(C78="","",UPPER(Form!G$20))</f>
        <v/>
      </c>
      <c r="M78" t="str">
        <f t="shared" si="9"/>
        <v/>
      </c>
      <c r="N78" s="9" t="str">
        <f t="shared" si="10"/>
        <v/>
      </c>
      <c r="O78" t="str">
        <f t="shared" si="11"/>
        <v/>
      </c>
      <c r="W78" t="str">
        <f>IF(Form!E98="","",SUBSTITUTE(SUBSTITUTE(SUBSTITUTE(Form!E98,"-","")," ",""),".",""))</f>
        <v/>
      </c>
      <c r="X78" t="str">
        <f>IF(Form!F98="","",VLOOKUP(Form!F98,LIST!$A$1:$B$85,2,FALSE))</f>
        <v/>
      </c>
    </row>
    <row r="79" spans="1:24" x14ac:dyDescent="0.25">
      <c r="A79" s="12" t="str">
        <f>IF(C79="","",Form!$G$14)</f>
        <v/>
      </c>
      <c r="B79" t="str">
        <f t="shared" si="6"/>
        <v/>
      </c>
      <c r="C79" t="str">
        <f>UPPER(TRIM(Form!C99))</f>
        <v/>
      </c>
      <c r="D79" t="str">
        <f>UPPER(TRIM(Form!A99))</f>
        <v/>
      </c>
      <c r="E79" t="str">
        <f>IF(Form!E99="","",SUBSTITUTE(SUBSTITUTE(SUBSTITUTE(Form!B99,"-","")," ",""),".",""))</f>
        <v/>
      </c>
      <c r="F79" s="9" t="str">
        <f t="shared" si="7"/>
        <v/>
      </c>
      <c r="I79" t="str">
        <f t="shared" si="8"/>
        <v xml:space="preserve"> </v>
      </c>
      <c r="J79" t="str">
        <f>IF($C79="","",Form!$G$18)</f>
        <v/>
      </c>
      <c r="K79" t="str">
        <f>IF(C79="","",TEXT(Form!$G$19,"MM/DD/YYYY"))</f>
        <v/>
      </c>
      <c r="L79" s="12" t="str">
        <f>IF(C79="","",UPPER(Form!G$20))</f>
        <v/>
      </c>
      <c r="M79" t="str">
        <f t="shared" si="9"/>
        <v/>
      </c>
      <c r="N79" s="9" t="str">
        <f t="shared" si="10"/>
        <v/>
      </c>
      <c r="O79" t="str">
        <f t="shared" si="11"/>
        <v/>
      </c>
      <c r="W79" t="str">
        <f>IF(Form!E99="","",SUBSTITUTE(SUBSTITUTE(SUBSTITUTE(Form!E99,"-","")," ",""),".",""))</f>
        <v/>
      </c>
      <c r="X79" t="str">
        <f>IF(Form!F99="","",VLOOKUP(Form!F99,LIST!$A$1:$B$85,2,FALSE))</f>
        <v/>
      </c>
    </row>
    <row r="80" spans="1:24" x14ac:dyDescent="0.25">
      <c r="A80" s="12" t="str">
        <f>IF(C80="","",Form!$G$14)</f>
        <v/>
      </c>
      <c r="B80" t="str">
        <f t="shared" si="6"/>
        <v/>
      </c>
      <c r="C80" t="str">
        <f>UPPER(TRIM(Form!C100))</f>
        <v/>
      </c>
      <c r="D80" t="str">
        <f>UPPER(TRIM(Form!A100))</f>
        <v/>
      </c>
      <c r="E80" t="str">
        <f>IF(Form!E100="","",SUBSTITUTE(SUBSTITUTE(SUBSTITUTE(Form!B100,"-","")," ",""),".",""))</f>
        <v/>
      </c>
      <c r="F80" s="9" t="str">
        <f t="shared" si="7"/>
        <v/>
      </c>
      <c r="I80" t="str">
        <f t="shared" si="8"/>
        <v xml:space="preserve"> </v>
      </c>
      <c r="J80" t="str">
        <f>IF($C80="","",Form!$G$18)</f>
        <v/>
      </c>
      <c r="K80" t="str">
        <f>IF(C80="","",TEXT(Form!$G$19,"MM/DD/YYYY"))</f>
        <v/>
      </c>
      <c r="L80" s="12" t="str">
        <f>IF(C80="","",UPPER(Form!G$20))</f>
        <v/>
      </c>
      <c r="M80" t="str">
        <f t="shared" si="9"/>
        <v/>
      </c>
      <c r="N80" s="9" t="str">
        <f t="shared" si="10"/>
        <v/>
      </c>
      <c r="O80" t="str">
        <f t="shared" si="11"/>
        <v/>
      </c>
      <c r="W80" t="str">
        <f>IF(Form!E100="","",SUBSTITUTE(SUBSTITUTE(SUBSTITUTE(Form!E100,"-","")," ",""),".",""))</f>
        <v/>
      </c>
      <c r="X80" t="str">
        <f>IF(Form!F100="","",VLOOKUP(Form!F100,LIST!$A$1:$B$85,2,FALSE))</f>
        <v/>
      </c>
    </row>
    <row r="81" spans="1:24" x14ac:dyDescent="0.25">
      <c r="A81" s="12" t="str">
        <f>IF(C81="","",Form!$G$14)</f>
        <v/>
      </c>
      <c r="B81" t="str">
        <f t="shared" si="6"/>
        <v/>
      </c>
      <c r="C81" t="str">
        <f>UPPER(TRIM(Form!C101))</f>
        <v/>
      </c>
      <c r="D81" t="str">
        <f>UPPER(TRIM(Form!A101))</f>
        <v/>
      </c>
      <c r="E81" t="str">
        <f>IF(Form!E101="","",SUBSTITUTE(SUBSTITUTE(SUBSTITUTE(Form!B101,"-","")," ",""),".",""))</f>
        <v/>
      </c>
      <c r="F81" s="9" t="str">
        <f t="shared" si="7"/>
        <v/>
      </c>
      <c r="I81" t="str">
        <f t="shared" si="8"/>
        <v xml:space="preserve"> </v>
      </c>
      <c r="J81" t="str">
        <f>IF($C81="","",Form!$G$18)</f>
        <v/>
      </c>
      <c r="K81" t="str">
        <f>IF(C81="","",TEXT(Form!$G$19,"MM/DD/YYYY"))</f>
        <v/>
      </c>
      <c r="L81" s="12" t="str">
        <f>IF(C81="","",UPPER(Form!G$20))</f>
        <v/>
      </c>
      <c r="M81" t="str">
        <f t="shared" si="9"/>
        <v/>
      </c>
      <c r="N81" s="9" t="str">
        <f t="shared" si="10"/>
        <v/>
      </c>
      <c r="O81" t="str">
        <f t="shared" si="11"/>
        <v/>
      </c>
      <c r="W81" t="str">
        <f>IF(Form!E101="","",SUBSTITUTE(SUBSTITUTE(SUBSTITUTE(Form!E101,"-","")," ",""),".",""))</f>
        <v/>
      </c>
      <c r="X81" t="str">
        <f>IF(Form!F101="","",VLOOKUP(Form!F101,LIST!$A$1:$B$85,2,FALSE))</f>
        <v/>
      </c>
    </row>
    <row r="82" spans="1:24" x14ac:dyDescent="0.25">
      <c r="A82" s="12" t="str">
        <f>IF(C82="","",Form!$G$14)</f>
        <v/>
      </c>
      <c r="B82" t="str">
        <f t="shared" si="6"/>
        <v/>
      </c>
      <c r="C82" t="str">
        <f>UPPER(TRIM(Form!C102))</f>
        <v/>
      </c>
      <c r="D82" t="str">
        <f>UPPER(TRIM(Form!A102))</f>
        <v/>
      </c>
      <c r="E82" t="str">
        <f>IF(Form!E102="","",SUBSTITUTE(SUBSTITUTE(SUBSTITUTE(Form!B102,"-","")," ",""),".",""))</f>
        <v/>
      </c>
      <c r="F82" s="9" t="str">
        <f t="shared" si="7"/>
        <v/>
      </c>
      <c r="I82" t="str">
        <f t="shared" si="8"/>
        <v xml:space="preserve"> </v>
      </c>
      <c r="J82" t="str">
        <f>IF($C82="","",Form!$G$18)</f>
        <v/>
      </c>
      <c r="K82" t="str">
        <f>IF(C82="","",TEXT(Form!$G$19,"MM/DD/YYYY"))</f>
        <v/>
      </c>
      <c r="L82" s="12" t="str">
        <f>IF(C82="","",UPPER(Form!G$20))</f>
        <v/>
      </c>
      <c r="M82" t="str">
        <f t="shared" si="9"/>
        <v/>
      </c>
      <c r="N82" s="9" t="str">
        <f t="shared" si="10"/>
        <v/>
      </c>
      <c r="O82" t="str">
        <f t="shared" si="11"/>
        <v/>
      </c>
      <c r="W82" t="str">
        <f>IF(Form!E102="","",SUBSTITUTE(SUBSTITUTE(SUBSTITUTE(Form!E102,"-","")," ",""),".",""))</f>
        <v/>
      </c>
      <c r="X82" t="str">
        <f>IF(Form!F102="","",VLOOKUP(Form!F102,LIST!$A$1:$B$85,2,FALSE))</f>
        <v/>
      </c>
    </row>
    <row r="83" spans="1:24" x14ac:dyDescent="0.25">
      <c r="A83" s="12" t="str">
        <f>IF(C83="","",Form!$G$14)</f>
        <v/>
      </c>
      <c r="B83" t="str">
        <f t="shared" si="6"/>
        <v/>
      </c>
      <c r="C83" t="str">
        <f>UPPER(TRIM(Form!C103))</f>
        <v/>
      </c>
      <c r="D83" t="str">
        <f>UPPER(TRIM(Form!A103))</f>
        <v/>
      </c>
      <c r="E83" t="str">
        <f>IF(Form!E103="","",SUBSTITUTE(SUBSTITUTE(SUBSTITUTE(Form!B103,"-","")," ",""),".",""))</f>
        <v/>
      </c>
      <c r="F83" s="9" t="str">
        <f t="shared" si="7"/>
        <v/>
      </c>
      <c r="I83" t="str">
        <f t="shared" si="8"/>
        <v xml:space="preserve"> </v>
      </c>
      <c r="J83" t="str">
        <f>IF($C83="","",Form!$G$18)</f>
        <v/>
      </c>
      <c r="K83" t="str">
        <f>IF(C83="","",TEXT(Form!$G$19,"MM/DD/YYYY"))</f>
        <v/>
      </c>
      <c r="L83" s="12" t="str">
        <f>IF(C83="","",UPPER(Form!G$20))</f>
        <v/>
      </c>
      <c r="M83" t="str">
        <f t="shared" si="9"/>
        <v/>
      </c>
      <c r="N83" s="9" t="str">
        <f t="shared" si="10"/>
        <v/>
      </c>
      <c r="O83" t="str">
        <f t="shared" si="11"/>
        <v/>
      </c>
      <c r="W83" t="str">
        <f>IF(Form!E103="","",SUBSTITUTE(SUBSTITUTE(SUBSTITUTE(Form!E103,"-","")," ",""),".",""))</f>
        <v/>
      </c>
      <c r="X83" t="str">
        <f>IF(Form!F103="","",VLOOKUP(Form!F103,LIST!$A$1:$B$85,2,FALSE))</f>
        <v/>
      </c>
    </row>
    <row r="84" spans="1:24" x14ac:dyDescent="0.25">
      <c r="A84" s="12" t="str">
        <f>IF(C84="","",Form!$G$14)</f>
        <v/>
      </c>
      <c r="B84" t="str">
        <f t="shared" si="6"/>
        <v/>
      </c>
      <c r="C84" t="str">
        <f>UPPER(TRIM(Form!C104))</f>
        <v/>
      </c>
      <c r="D84" t="str">
        <f>UPPER(TRIM(Form!A104))</f>
        <v/>
      </c>
      <c r="E84" t="str">
        <f>IF(Form!E104="","",SUBSTITUTE(SUBSTITUTE(SUBSTITUTE(Form!B104,"-","")," ",""),".",""))</f>
        <v/>
      </c>
      <c r="F84" s="9" t="str">
        <f t="shared" si="7"/>
        <v/>
      </c>
      <c r="I84" t="str">
        <f t="shared" si="8"/>
        <v xml:space="preserve"> </v>
      </c>
      <c r="J84" t="str">
        <f>IF($C84="","",Form!$G$18)</f>
        <v/>
      </c>
      <c r="K84" t="str">
        <f>IF(C84="","",TEXT(Form!$G$19,"MM/DD/YYYY"))</f>
        <v/>
      </c>
      <c r="L84" s="12" t="str">
        <f>IF(C84="","",UPPER(Form!G$20))</f>
        <v/>
      </c>
      <c r="M84" t="str">
        <f t="shared" si="9"/>
        <v/>
      </c>
      <c r="N84" s="9" t="str">
        <f t="shared" si="10"/>
        <v/>
      </c>
      <c r="O84" t="str">
        <f t="shared" si="11"/>
        <v/>
      </c>
      <c r="W84" t="str">
        <f>IF(Form!E104="","",SUBSTITUTE(SUBSTITUTE(SUBSTITUTE(Form!E104,"-","")," ",""),".",""))</f>
        <v/>
      </c>
      <c r="X84" t="str">
        <f>IF(Form!F104="","",VLOOKUP(Form!F104,LIST!$A$1:$B$85,2,FALSE))</f>
        <v/>
      </c>
    </row>
    <row r="85" spans="1:24" x14ac:dyDescent="0.25">
      <c r="A85" s="12" t="str">
        <f>IF(C85="","",Form!$G$14)</f>
        <v/>
      </c>
      <c r="B85" t="str">
        <f t="shared" si="6"/>
        <v/>
      </c>
      <c r="C85" t="str">
        <f>UPPER(TRIM(Form!C105))</f>
        <v/>
      </c>
      <c r="D85" t="str">
        <f>UPPER(TRIM(Form!A105))</f>
        <v/>
      </c>
      <c r="E85" t="str">
        <f>IF(Form!E105="","",SUBSTITUTE(SUBSTITUTE(SUBSTITUTE(Form!B105,"-","")," ",""),".",""))</f>
        <v/>
      </c>
      <c r="F85" s="9" t="str">
        <f t="shared" si="7"/>
        <v/>
      </c>
      <c r="I85" t="str">
        <f t="shared" si="8"/>
        <v xml:space="preserve"> </v>
      </c>
      <c r="J85" t="str">
        <f>IF($C85="","",Form!$G$18)</f>
        <v/>
      </c>
      <c r="K85" t="str">
        <f>IF(C85="","",TEXT(Form!$G$19,"MM/DD/YYYY"))</f>
        <v/>
      </c>
      <c r="L85" s="12" t="str">
        <f>IF(C85="","",UPPER(Form!G$20))</f>
        <v/>
      </c>
      <c r="M85" t="str">
        <f t="shared" si="9"/>
        <v/>
      </c>
      <c r="N85" s="9" t="str">
        <f t="shared" si="10"/>
        <v/>
      </c>
      <c r="O85" t="str">
        <f t="shared" si="11"/>
        <v/>
      </c>
      <c r="W85" t="str">
        <f>IF(Form!E105="","",SUBSTITUTE(SUBSTITUTE(SUBSTITUTE(Form!E105,"-","")," ",""),".",""))</f>
        <v/>
      </c>
      <c r="X85" t="str">
        <f>IF(Form!F105="","",VLOOKUP(Form!F105,LIST!$A$1:$B$85,2,FALSE))</f>
        <v/>
      </c>
    </row>
    <row r="86" spans="1:24" x14ac:dyDescent="0.25">
      <c r="A86" s="12" t="str">
        <f>IF(C86="","",Form!$G$14)</f>
        <v/>
      </c>
      <c r="B86" t="str">
        <f t="shared" si="6"/>
        <v/>
      </c>
      <c r="C86" t="str">
        <f>UPPER(TRIM(Form!C106))</f>
        <v/>
      </c>
      <c r="D86" t="str">
        <f>UPPER(TRIM(Form!A106))</f>
        <v/>
      </c>
      <c r="E86" t="str">
        <f>IF(Form!E106="","",SUBSTITUTE(SUBSTITUTE(SUBSTITUTE(Form!B106,"-","")," ",""),".",""))</f>
        <v/>
      </c>
      <c r="F86" s="9" t="str">
        <f t="shared" si="7"/>
        <v/>
      </c>
      <c r="I86" t="str">
        <f t="shared" si="8"/>
        <v xml:space="preserve"> </v>
      </c>
      <c r="J86" t="str">
        <f>IF($C86="","",Form!$G$18)</f>
        <v/>
      </c>
      <c r="K86" t="str">
        <f>IF(C86="","",TEXT(Form!$G$19,"MM/DD/YYYY"))</f>
        <v/>
      </c>
      <c r="L86" s="12" t="str">
        <f>IF(C86="","",UPPER(Form!G$20))</f>
        <v/>
      </c>
      <c r="M86" t="str">
        <f t="shared" si="9"/>
        <v/>
      </c>
      <c r="N86" s="9" t="str">
        <f t="shared" si="10"/>
        <v/>
      </c>
      <c r="O86" t="str">
        <f t="shared" si="11"/>
        <v/>
      </c>
      <c r="W86" t="str">
        <f>IF(Form!E106="","",SUBSTITUTE(SUBSTITUTE(SUBSTITUTE(Form!E106,"-","")," ",""),".",""))</f>
        <v/>
      </c>
      <c r="X86" t="str">
        <f>IF(Form!F106="","",VLOOKUP(Form!F106,LIST!$A$1:$B$85,2,FALSE))</f>
        <v/>
      </c>
    </row>
    <row r="87" spans="1:24" x14ac:dyDescent="0.25">
      <c r="A87" s="12" t="str">
        <f>IF(C87="","",Form!$G$14)</f>
        <v/>
      </c>
      <c r="B87" t="str">
        <f t="shared" si="6"/>
        <v/>
      </c>
      <c r="C87" t="str">
        <f>UPPER(TRIM(Form!C107))</f>
        <v/>
      </c>
      <c r="D87" t="str">
        <f>UPPER(TRIM(Form!A107))</f>
        <v/>
      </c>
      <c r="E87" t="str">
        <f>IF(Form!E107="","",SUBSTITUTE(SUBSTITUTE(SUBSTITUTE(Form!B107,"-","")," ",""),".",""))</f>
        <v/>
      </c>
      <c r="F87" s="9" t="str">
        <f t="shared" si="7"/>
        <v/>
      </c>
      <c r="I87" t="str">
        <f t="shared" si="8"/>
        <v xml:space="preserve"> </v>
      </c>
      <c r="J87" t="str">
        <f>IF($C87="","",Form!$G$18)</f>
        <v/>
      </c>
      <c r="K87" t="str">
        <f>IF(C87="","",TEXT(Form!$G$19,"MM/DD/YYYY"))</f>
        <v/>
      </c>
      <c r="L87" s="12" t="str">
        <f>IF(C87="","",UPPER(Form!G$20))</f>
        <v/>
      </c>
      <c r="M87" t="str">
        <f t="shared" si="9"/>
        <v/>
      </c>
      <c r="N87" s="9" t="str">
        <f t="shared" si="10"/>
        <v/>
      </c>
      <c r="O87" t="str">
        <f t="shared" si="11"/>
        <v/>
      </c>
      <c r="W87" t="str">
        <f>IF(Form!E107="","",SUBSTITUTE(SUBSTITUTE(SUBSTITUTE(Form!E107,"-","")," ",""),".",""))</f>
        <v/>
      </c>
      <c r="X87" t="str">
        <f>IF(Form!F107="","",VLOOKUP(Form!F107,LIST!$A$1:$B$85,2,FALSE))</f>
        <v/>
      </c>
    </row>
    <row r="88" spans="1:24" x14ac:dyDescent="0.25">
      <c r="A88" s="12" t="str">
        <f>IF(C88="","",Form!$G$14)</f>
        <v/>
      </c>
      <c r="B88" t="str">
        <f t="shared" si="6"/>
        <v/>
      </c>
      <c r="C88" t="str">
        <f>UPPER(TRIM(Form!C108))</f>
        <v/>
      </c>
      <c r="D88" t="str">
        <f>UPPER(TRIM(Form!A108))</f>
        <v/>
      </c>
      <c r="E88" t="str">
        <f>IF(Form!E108="","",SUBSTITUTE(SUBSTITUTE(SUBSTITUTE(Form!B108,"-","")," ",""),".",""))</f>
        <v/>
      </c>
      <c r="F88" s="9" t="str">
        <f t="shared" si="7"/>
        <v/>
      </c>
      <c r="I88" t="str">
        <f t="shared" si="8"/>
        <v xml:space="preserve"> </v>
      </c>
      <c r="J88" t="str">
        <f>IF($C88="","",Form!$G$18)</f>
        <v/>
      </c>
      <c r="K88" t="str">
        <f>IF(C88="","",TEXT(Form!$G$19,"MM/DD/YYYY"))</f>
        <v/>
      </c>
      <c r="L88" s="12" t="str">
        <f>IF(C88="","",UPPER(Form!G$20))</f>
        <v/>
      </c>
      <c r="M88" t="str">
        <f t="shared" si="9"/>
        <v/>
      </c>
      <c r="N88" s="9" t="str">
        <f t="shared" si="10"/>
        <v/>
      </c>
      <c r="O88" t="str">
        <f t="shared" si="11"/>
        <v/>
      </c>
      <c r="W88" t="str">
        <f>IF(Form!E108="","",SUBSTITUTE(SUBSTITUTE(SUBSTITUTE(Form!E108,"-","")," ",""),".",""))</f>
        <v/>
      </c>
      <c r="X88" t="str">
        <f>IF(Form!F108="","",VLOOKUP(Form!F108,LIST!$A$1:$B$85,2,FALSE))</f>
        <v/>
      </c>
    </row>
    <row r="89" spans="1:24" x14ac:dyDescent="0.25">
      <c r="A89" s="12" t="str">
        <f>IF(C89="","",Form!$G$14)</f>
        <v/>
      </c>
      <c r="B89" t="str">
        <f t="shared" si="6"/>
        <v/>
      </c>
      <c r="C89" t="str">
        <f>UPPER(TRIM(Form!C109))</f>
        <v/>
      </c>
      <c r="D89" t="str">
        <f>UPPER(TRIM(Form!A109))</f>
        <v/>
      </c>
      <c r="E89" t="str">
        <f>IF(Form!E109="","",SUBSTITUTE(SUBSTITUTE(SUBSTITUTE(Form!B109,"-","")," ",""),".",""))</f>
        <v/>
      </c>
      <c r="F89" s="9" t="str">
        <f t="shared" si="7"/>
        <v/>
      </c>
      <c r="I89" t="str">
        <f t="shared" si="8"/>
        <v xml:space="preserve"> </v>
      </c>
      <c r="J89" t="str">
        <f>IF($C89="","",Form!$G$18)</f>
        <v/>
      </c>
      <c r="K89" t="str">
        <f>IF(C89="","",TEXT(Form!$G$19,"MM/DD/YYYY"))</f>
        <v/>
      </c>
      <c r="L89" s="12" t="str">
        <f>IF(C89="","",UPPER(Form!G$20))</f>
        <v/>
      </c>
      <c r="M89" t="str">
        <f t="shared" si="9"/>
        <v/>
      </c>
      <c r="N89" s="9" t="str">
        <f t="shared" si="10"/>
        <v/>
      </c>
      <c r="O89" t="str">
        <f t="shared" si="11"/>
        <v/>
      </c>
      <c r="W89" t="str">
        <f>IF(Form!E109="","",SUBSTITUTE(SUBSTITUTE(SUBSTITUTE(Form!E109,"-","")," ",""),".",""))</f>
        <v/>
      </c>
      <c r="X89" t="str">
        <f>IF(Form!F109="","",VLOOKUP(Form!F109,LIST!$A$1:$B$85,2,FALSE))</f>
        <v/>
      </c>
    </row>
    <row r="90" spans="1:24" x14ac:dyDescent="0.25">
      <c r="A90" s="12" t="str">
        <f>IF(C90="","",Form!$G$14)</f>
        <v/>
      </c>
      <c r="B90" t="str">
        <f t="shared" si="6"/>
        <v/>
      </c>
      <c r="C90" t="str">
        <f>UPPER(TRIM(Form!C110))</f>
        <v/>
      </c>
      <c r="D90" t="str">
        <f>UPPER(TRIM(Form!A110))</f>
        <v/>
      </c>
      <c r="E90" t="str">
        <f>IF(Form!E110="","",SUBSTITUTE(SUBSTITUTE(SUBSTITUTE(Form!B110,"-","")," ",""),".",""))</f>
        <v/>
      </c>
      <c r="F90" s="9" t="str">
        <f t="shared" si="7"/>
        <v/>
      </c>
      <c r="I90" t="str">
        <f t="shared" si="8"/>
        <v xml:space="preserve"> </v>
      </c>
      <c r="J90" t="str">
        <f>IF($C90="","",Form!$G$18)</f>
        <v/>
      </c>
      <c r="K90" t="str">
        <f>IF(C90="","",TEXT(Form!$G$19,"MM/DD/YYYY"))</f>
        <v/>
      </c>
      <c r="L90" s="12" t="str">
        <f>IF(C90="","",UPPER(Form!G$20))</f>
        <v/>
      </c>
      <c r="M90" t="str">
        <f t="shared" si="9"/>
        <v/>
      </c>
      <c r="N90" s="9" t="str">
        <f t="shared" si="10"/>
        <v/>
      </c>
      <c r="O90" t="str">
        <f t="shared" si="11"/>
        <v/>
      </c>
      <c r="W90" t="str">
        <f>IF(Form!E110="","",SUBSTITUTE(SUBSTITUTE(SUBSTITUTE(Form!E110,"-","")," ",""),".",""))</f>
        <v/>
      </c>
      <c r="X90" t="str">
        <f>IF(Form!F110="","",VLOOKUP(Form!F110,LIST!$A$1:$B$85,2,FALSE))</f>
        <v/>
      </c>
    </row>
    <row r="91" spans="1:24" x14ac:dyDescent="0.25">
      <c r="A91" s="12" t="str">
        <f>IF(C91="","",Form!$G$14)</f>
        <v/>
      </c>
      <c r="B91" t="str">
        <f t="shared" si="6"/>
        <v/>
      </c>
      <c r="C91" t="str">
        <f>UPPER(TRIM(Form!C111))</f>
        <v/>
      </c>
      <c r="D91" t="str">
        <f>UPPER(TRIM(Form!A111))</f>
        <v/>
      </c>
      <c r="E91" t="str">
        <f>IF(Form!E111="","",SUBSTITUTE(SUBSTITUTE(SUBSTITUTE(Form!B111,"-","")," ",""),".",""))</f>
        <v/>
      </c>
      <c r="F91" s="9" t="str">
        <f t="shared" si="7"/>
        <v/>
      </c>
      <c r="I91" t="str">
        <f t="shared" si="8"/>
        <v xml:space="preserve"> </v>
      </c>
      <c r="J91" t="str">
        <f>IF($C91="","",Form!$G$18)</f>
        <v/>
      </c>
      <c r="K91" t="str">
        <f>IF(C91="","",TEXT(Form!$G$19,"MM/DD/YYYY"))</f>
        <v/>
      </c>
      <c r="L91" s="12" t="str">
        <f>IF(C91="","",UPPER(Form!G$20))</f>
        <v/>
      </c>
      <c r="M91" t="str">
        <f t="shared" si="9"/>
        <v/>
      </c>
      <c r="N91" s="9" t="str">
        <f t="shared" si="10"/>
        <v/>
      </c>
      <c r="O91" t="str">
        <f t="shared" si="11"/>
        <v/>
      </c>
      <c r="W91" t="str">
        <f>IF(Form!E111="","",SUBSTITUTE(SUBSTITUTE(SUBSTITUTE(Form!E111,"-","")," ",""),".",""))</f>
        <v/>
      </c>
      <c r="X91" t="str">
        <f>IF(Form!F111="","",VLOOKUP(Form!F111,LIST!$A$1:$B$85,2,FALSE))</f>
        <v/>
      </c>
    </row>
    <row r="92" spans="1:24" x14ac:dyDescent="0.25">
      <c r="A92" s="12" t="str">
        <f>IF(C92="","",Form!$G$14)</f>
        <v/>
      </c>
      <c r="B92" t="str">
        <f t="shared" si="6"/>
        <v/>
      </c>
      <c r="C92" t="str">
        <f>UPPER(TRIM(Form!C112))</f>
        <v/>
      </c>
      <c r="D92" t="str">
        <f>UPPER(TRIM(Form!A112))</f>
        <v/>
      </c>
      <c r="E92" t="str">
        <f>IF(Form!E112="","",SUBSTITUTE(SUBSTITUTE(SUBSTITUTE(Form!B112,"-","")," ",""),".",""))</f>
        <v/>
      </c>
      <c r="F92" s="9" t="str">
        <f t="shared" si="7"/>
        <v/>
      </c>
      <c r="I92" t="str">
        <f t="shared" si="8"/>
        <v xml:space="preserve"> </v>
      </c>
      <c r="J92" t="str">
        <f>IF($C92="","",Form!$G$18)</f>
        <v/>
      </c>
      <c r="K92" t="str">
        <f>IF(C92="","",TEXT(Form!$G$19,"MM/DD/YYYY"))</f>
        <v/>
      </c>
      <c r="L92" s="12" t="str">
        <f>IF(C92="","",UPPER(Form!G$20))</f>
        <v/>
      </c>
      <c r="M92" t="str">
        <f t="shared" si="9"/>
        <v/>
      </c>
      <c r="N92" s="9" t="str">
        <f t="shared" si="10"/>
        <v/>
      </c>
      <c r="O92" t="str">
        <f t="shared" si="11"/>
        <v/>
      </c>
      <c r="W92" t="str">
        <f>IF(Form!E112="","",SUBSTITUTE(SUBSTITUTE(SUBSTITUTE(Form!E112,"-","")," ",""),".",""))</f>
        <v/>
      </c>
      <c r="X92" t="str">
        <f>IF(Form!F112="","",VLOOKUP(Form!F112,LIST!$A$1:$B$85,2,FALSE))</f>
        <v/>
      </c>
    </row>
    <row r="93" spans="1:24" x14ac:dyDescent="0.25">
      <c r="A93" s="12" t="str">
        <f>IF(C93="","",Form!$G$14)</f>
        <v/>
      </c>
      <c r="B93" t="str">
        <f t="shared" si="6"/>
        <v/>
      </c>
      <c r="C93" t="str">
        <f>UPPER(TRIM(Form!C113))</f>
        <v/>
      </c>
      <c r="D93" t="str">
        <f>UPPER(TRIM(Form!A113))</f>
        <v/>
      </c>
      <c r="E93" t="str">
        <f>IF(Form!E113="","",SUBSTITUTE(SUBSTITUTE(SUBSTITUTE(Form!B113,"-","")," ",""),".",""))</f>
        <v/>
      </c>
      <c r="F93" s="9" t="str">
        <f t="shared" si="7"/>
        <v/>
      </c>
      <c r="I93" t="str">
        <f t="shared" si="8"/>
        <v xml:space="preserve"> </v>
      </c>
      <c r="J93" t="str">
        <f>IF($C93="","",Form!$G$18)</f>
        <v/>
      </c>
      <c r="K93" t="str">
        <f>IF(C93="","",TEXT(Form!$G$19,"MM/DD/YYYY"))</f>
        <v/>
      </c>
      <c r="L93" s="12" t="str">
        <f>IF(C93="","",UPPER(Form!G$20))</f>
        <v/>
      </c>
      <c r="M93" t="str">
        <f t="shared" si="9"/>
        <v/>
      </c>
      <c r="N93" s="9" t="str">
        <f t="shared" si="10"/>
        <v/>
      </c>
      <c r="O93" t="str">
        <f t="shared" si="11"/>
        <v/>
      </c>
      <c r="W93" t="str">
        <f>IF(Form!E113="","",SUBSTITUTE(SUBSTITUTE(SUBSTITUTE(Form!E113,"-","")," ",""),".",""))</f>
        <v/>
      </c>
      <c r="X93" t="str">
        <f>IF(Form!F113="","",VLOOKUP(Form!F113,LIST!$A$1:$B$85,2,FALSE))</f>
        <v/>
      </c>
    </row>
    <row r="94" spans="1:24" x14ac:dyDescent="0.25">
      <c r="A94" s="12" t="str">
        <f>IF(C94="","",Form!$G$14)</f>
        <v/>
      </c>
      <c r="B94" t="str">
        <f t="shared" si="6"/>
        <v/>
      </c>
      <c r="C94" t="str">
        <f>UPPER(TRIM(Form!C114))</f>
        <v/>
      </c>
      <c r="D94" t="str">
        <f>UPPER(TRIM(Form!A114))</f>
        <v/>
      </c>
      <c r="E94" t="str">
        <f>IF(Form!E114="","",SUBSTITUTE(SUBSTITUTE(SUBSTITUTE(Form!B114,"-","")," ",""),".",""))</f>
        <v/>
      </c>
      <c r="F94" s="9" t="str">
        <f t="shared" si="7"/>
        <v/>
      </c>
      <c r="I94" t="str">
        <f t="shared" si="8"/>
        <v xml:space="preserve"> </v>
      </c>
      <c r="J94" t="str">
        <f>IF($C94="","",Form!$G$18)</f>
        <v/>
      </c>
      <c r="K94" t="str">
        <f>IF(C94="","",TEXT(Form!$G$19,"MM/DD/YYYY"))</f>
        <v/>
      </c>
      <c r="L94" s="12" t="str">
        <f>IF(C94="","",UPPER(Form!G$20))</f>
        <v/>
      </c>
      <c r="M94" t="str">
        <f t="shared" si="9"/>
        <v/>
      </c>
      <c r="N94" s="9" t="str">
        <f t="shared" si="10"/>
        <v/>
      </c>
      <c r="O94" t="str">
        <f t="shared" si="11"/>
        <v/>
      </c>
      <c r="W94" t="str">
        <f>IF(Form!E114="","",SUBSTITUTE(SUBSTITUTE(SUBSTITUTE(Form!E114,"-","")," ",""),".",""))</f>
        <v/>
      </c>
      <c r="X94" t="str">
        <f>IF(Form!F114="","",VLOOKUP(Form!F114,LIST!$A$1:$B$85,2,FALSE))</f>
        <v/>
      </c>
    </row>
    <row r="95" spans="1:24" x14ac:dyDescent="0.25">
      <c r="A95" s="12" t="str">
        <f>IF(C95="","",Form!$G$14)</f>
        <v/>
      </c>
      <c r="B95" t="str">
        <f t="shared" si="6"/>
        <v/>
      </c>
      <c r="C95" t="str">
        <f>UPPER(TRIM(Form!C115))</f>
        <v/>
      </c>
      <c r="D95" t="str">
        <f>UPPER(TRIM(Form!A115))</f>
        <v/>
      </c>
      <c r="E95" t="str">
        <f>IF(Form!E115="","",SUBSTITUTE(SUBSTITUTE(SUBSTITUTE(Form!B115,"-","")," ",""),".",""))</f>
        <v/>
      </c>
      <c r="F95" s="9" t="str">
        <f t="shared" si="7"/>
        <v/>
      </c>
      <c r="I95" t="str">
        <f t="shared" si="8"/>
        <v xml:space="preserve"> </v>
      </c>
      <c r="J95" t="str">
        <f>IF($C95="","",Form!$G$18)</f>
        <v/>
      </c>
      <c r="K95" t="str">
        <f>IF(C95="","",TEXT(Form!$G$19,"MM/DD/YYYY"))</f>
        <v/>
      </c>
      <c r="L95" s="12" t="str">
        <f>IF(C95="","",UPPER(Form!G$20))</f>
        <v/>
      </c>
      <c r="M95" t="str">
        <f t="shared" si="9"/>
        <v/>
      </c>
      <c r="N95" s="9" t="str">
        <f t="shared" si="10"/>
        <v/>
      </c>
      <c r="O95" t="str">
        <f t="shared" si="11"/>
        <v/>
      </c>
      <c r="W95" t="str">
        <f>IF(Form!E115="","",SUBSTITUTE(SUBSTITUTE(SUBSTITUTE(Form!E115,"-","")," ",""),".",""))</f>
        <v/>
      </c>
      <c r="X95" t="str">
        <f>IF(Form!F115="","",VLOOKUP(Form!F115,LIST!$A$1:$B$85,2,FALSE))</f>
        <v/>
      </c>
    </row>
    <row r="96" spans="1:24" x14ac:dyDescent="0.25">
      <c r="A96" s="12" t="str">
        <f>IF(C96="","",Form!$G$14)</f>
        <v/>
      </c>
      <c r="B96" t="str">
        <f t="shared" si="6"/>
        <v/>
      </c>
      <c r="C96" t="str">
        <f>UPPER(TRIM(Form!C116))</f>
        <v/>
      </c>
      <c r="D96" t="str">
        <f>UPPER(TRIM(Form!A116))</f>
        <v/>
      </c>
      <c r="E96" t="str">
        <f>IF(Form!E116="","",SUBSTITUTE(SUBSTITUTE(SUBSTITUTE(Form!B116,"-","")," ",""),".",""))</f>
        <v/>
      </c>
      <c r="F96" s="9" t="str">
        <f t="shared" si="7"/>
        <v/>
      </c>
      <c r="I96" t="str">
        <f t="shared" si="8"/>
        <v xml:space="preserve"> </v>
      </c>
      <c r="J96" t="str">
        <f>IF($C96="","",Form!$G$18)</f>
        <v/>
      </c>
      <c r="K96" t="str">
        <f>IF(C96="","",TEXT(Form!$G$19,"MM/DD/YYYY"))</f>
        <v/>
      </c>
      <c r="L96" s="12" t="str">
        <f>IF(C96="","",UPPER(Form!G$20))</f>
        <v/>
      </c>
      <c r="M96" t="str">
        <f t="shared" si="9"/>
        <v/>
      </c>
      <c r="N96" s="9" t="str">
        <f t="shared" si="10"/>
        <v/>
      </c>
      <c r="O96" t="str">
        <f t="shared" si="11"/>
        <v/>
      </c>
      <c r="W96" t="str">
        <f>IF(Form!E116="","",SUBSTITUTE(SUBSTITUTE(SUBSTITUTE(Form!E116,"-","")," ",""),".",""))</f>
        <v/>
      </c>
      <c r="X96" t="str">
        <f>IF(Form!F116="","",VLOOKUP(Form!F116,LIST!$A$1:$B$85,2,FALSE))</f>
        <v/>
      </c>
    </row>
    <row r="97" spans="1:24" x14ac:dyDescent="0.25">
      <c r="A97" s="12" t="str">
        <f>IF(C97="","",Form!$G$14)</f>
        <v/>
      </c>
      <c r="B97" t="str">
        <f t="shared" si="6"/>
        <v/>
      </c>
      <c r="C97" t="str">
        <f>UPPER(TRIM(Form!C117))</f>
        <v/>
      </c>
      <c r="D97" t="str">
        <f>UPPER(TRIM(Form!A117))</f>
        <v/>
      </c>
      <c r="E97" t="str">
        <f>IF(Form!E117="","",SUBSTITUTE(SUBSTITUTE(SUBSTITUTE(Form!B117,"-","")," ",""),".",""))</f>
        <v/>
      </c>
      <c r="F97" s="9" t="str">
        <f t="shared" si="7"/>
        <v/>
      </c>
      <c r="I97" t="str">
        <f t="shared" si="8"/>
        <v xml:space="preserve"> </v>
      </c>
      <c r="J97" t="str">
        <f>IF($C97="","",Form!$G$18)</f>
        <v/>
      </c>
      <c r="K97" t="str">
        <f>IF(C97="","",TEXT(Form!$G$19,"MM/DD/YYYY"))</f>
        <v/>
      </c>
      <c r="L97" s="12" t="str">
        <f>IF(C97="","",UPPER(Form!G$20))</f>
        <v/>
      </c>
      <c r="M97" t="str">
        <f t="shared" si="9"/>
        <v/>
      </c>
      <c r="N97" s="9" t="str">
        <f t="shared" si="10"/>
        <v/>
      </c>
      <c r="O97" t="str">
        <f t="shared" si="11"/>
        <v/>
      </c>
      <c r="W97" t="str">
        <f>IF(Form!E117="","",SUBSTITUTE(SUBSTITUTE(SUBSTITUTE(Form!E117,"-","")," ",""),".",""))</f>
        <v/>
      </c>
      <c r="X97" t="str">
        <f>IF(Form!F117="","",VLOOKUP(Form!F117,LIST!$A$1:$B$85,2,FALSE))</f>
        <v/>
      </c>
    </row>
    <row r="98" spans="1:24" x14ac:dyDescent="0.25">
      <c r="A98" s="12" t="str">
        <f>IF(C98="","",Form!$G$14)</f>
        <v/>
      </c>
      <c r="B98" t="str">
        <f t="shared" si="6"/>
        <v/>
      </c>
      <c r="C98" t="str">
        <f>UPPER(TRIM(Form!C118))</f>
        <v/>
      </c>
      <c r="D98" t="str">
        <f>UPPER(TRIM(Form!A118))</f>
        <v/>
      </c>
      <c r="E98" t="str">
        <f>IF(Form!E118="","",SUBSTITUTE(SUBSTITUTE(SUBSTITUTE(Form!B118,"-","")," ",""),".",""))</f>
        <v/>
      </c>
      <c r="F98" s="9" t="str">
        <f t="shared" si="7"/>
        <v/>
      </c>
      <c r="I98" t="str">
        <f t="shared" si="8"/>
        <v xml:space="preserve"> </v>
      </c>
      <c r="J98" t="str">
        <f>IF($C98="","",Form!$G$18)</f>
        <v/>
      </c>
      <c r="K98" t="str">
        <f>IF(C98="","",TEXT(Form!$G$19,"MM/DD/YYYY"))</f>
        <v/>
      </c>
      <c r="L98" s="12" t="str">
        <f>IF(C98="","",UPPER(Form!G$20))</f>
        <v/>
      </c>
      <c r="M98" t="str">
        <f t="shared" si="9"/>
        <v/>
      </c>
      <c r="N98" s="9" t="str">
        <f t="shared" si="10"/>
        <v/>
      </c>
      <c r="O98" t="str">
        <f t="shared" si="11"/>
        <v/>
      </c>
      <c r="W98" t="str">
        <f>IF(Form!E118="","",SUBSTITUTE(SUBSTITUTE(SUBSTITUTE(Form!E118,"-","")," ",""),".",""))</f>
        <v/>
      </c>
      <c r="X98" t="str">
        <f>IF(Form!F118="","",VLOOKUP(Form!F118,LIST!$A$1:$B$85,2,FALSE))</f>
        <v/>
      </c>
    </row>
    <row r="99" spans="1:24" x14ac:dyDescent="0.25">
      <c r="A99" s="12" t="str">
        <f>IF(C99="","",Form!$G$14)</f>
        <v/>
      </c>
      <c r="B99" t="str">
        <f t="shared" si="6"/>
        <v/>
      </c>
      <c r="C99" t="str">
        <f>UPPER(TRIM(Form!C119))</f>
        <v/>
      </c>
      <c r="D99" t="str">
        <f>UPPER(TRIM(Form!A119))</f>
        <v/>
      </c>
      <c r="E99" t="str">
        <f>IF(Form!E119="","",SUBSTITUTE(SUBSTITUTE(SUBSTITUTE(Form!B119,"-","")," ",""),".",""))</f>
        <v/>
      </c>
      <c r="F99" s="9" t="str">
        <f t="shared" si="7"/>
        <v/>
      </c>
      <c r="I99" t="str">
        <f t="shared" si="8"/>
        <v xml:space="preserve"> </v>
      </c>
      <c r="J99" t="str">
        <f>IF($C99="","",Form!$G$18)</f>
        <v/>
      </c>
      <c r="K99" t="str">
        <f>IF(C99="","",TEXT(Form!$G$19,"MM/DD/YYYY"))</f>
        <v/>
      </c>
      <c r="L99" s="12" t="str">
        <f>IF(C99="","",UPPER(Form!G$20))</f>
        <v/>
      </c>
      <c r="M99" t="str">
        <f t="shared" si="9"/>
        <v/>
      </c>
      <c r="N99" s="9" t="str">
        <f t="shared" si="10"/>
        <v/>
      </c>
      <c r="O99" t="str">
        <f t="shared" si="11"/>
        <v/>
      </c>
      <c r="W99" t="str">
        <f>IF(Form!E119="","",SUBSTITUTE(SUBSTITUTE(SUBSTITUTE(Form!E119,"-","")," ",""),".",""))</f>
        <v/>
      </c>
      <c r="X99" t="str">
        <f>IF(Form!F119="","",VLOOKUP(Form!F119,LIST!$A$1:$B$85,2,FALSE))</f>
        <v/>
      </c>
    </row>
    <row r="100" spans="1:24" x14ac:dyDescent="0.25">
      <c r="A100" s="12" t="str">
        <f>IF(C100="","",Form!$G$14)</f>
        <v/>
      </c>
      <c r="B100" t="str">
        <f t="shared" si="6"/>
        <v/>
      </c>
      <c r="C100" t="str">
        <f>UPPER(TRIM(Form!C120))</f>
        <v/>
      </c>
      <c r="D100" t="str">
        <f>UPPER(TRIM(Form!A120))</f>
        <v/>
      </c>
      <c r="E100" t="str">
        <f>IF(Form!E120="","",SUBSTITUTE(SUBSTITUTE(SUBSTITUTE(Form!B120,"-","")," ",""),".",""))</f>
        <v/>
      </c>
      <c r="F100" s="9" t="str">
        <f t="shared" si="7"/>
        <v/>
      </c>
      <c r="I100" t="str">
        <f t="shared" si="8"/>
        <v xml:space="preserve"> </v>
      </c>
      <c r="J100" t="str">
        <f>IF($C100="","",Form!$G$18)</f>
        <v/>
      </c>
      <c r="K100" t="str">
        <f>IF(C100="","",TEXT(Form!$G$19,"MM/DD/YYYY"))</f>
        <v/>
      </c>
      <c r="L100" s="12" t="str">
        <f>IF(C100="","",UPPER(Form!G$20))</f>
        <v/>
      </c>
      <c r="M100" t="str">
        <f t="shared" si="9"/>
        <v/>
      </c>
      <c r="N100" s="9" t="str">
        <f t="shared" si="10"/>
        <v/>
      </c>
      <c r="O100" t="str">
        <f t="shared" si="11"/>
        <v/>
      </c>
      <c r="W100" t="str">
        <f>IF(Form!E120="","",SUBSTITUTE(SUBSTITUTE(SUBSTITUTE(Form!E120,"-","")," ",""),".",""))</f>
        <v/>
      </c>
      <c r="X100" t="str">
        <f>IF(Form!F120="","",VLOOKUP(Form!F120,LIST!$A$1:$B$85,2,FALSE))</f>
        <v/>
      </c>
    </row>
    <row r="101" spans="1:24" x14ac:dyDescent="0.25">
      <c r="A101" s="12" t="str">
        <f>IF(C101="","",Form!$G$14)</f>
        <v/>
      </c>
      <c r="B101" t="str">
        <f t="shared" si="6"/>
        <v/>
      </c>
      <c r="C101" t="str">
        <f>UPPER(TRIM(Form!C121))</f>
        <v/>
      </c>
      <c r="D101" t="str">
        <f>UPPER(TRIM(Form!A121))</f>
        <v/>
      </c>
      <c r="E101" t="str">
        <f>IF(Form!E121="","",SUBSTITUTE(SUBSTITUTE(SUBSTITUTE(Form!B121,"-","")," ",""),".",""))</f>
        <v/>
      </c>
      <c r="F101" s="9" t="str">
        <f t="shared" si="7"/>
        <v/>
      </c>
      <c r="I101" t="str">
        <f t="shared" si="8"/>
        <v xml:space="preserve"> </v>
      </c>
      <c r="J101" t="str">
        <f>IF($C101="","",Form!$G$18)</f>
        <v/>
      </c>
      <c r="K101" t="str">
        <f>IF(C101="","",TEXT(Form!$G$19,"MM/DD/YYYY"))</f>
        <v/>
      </c>
      <c r="L101" s="12" t="str">
        <f>IF(C101="","",UPPER(Form!G$20))</f>
        <v/>
      </c>
      <c r="M101" t="str">
        <f t="shared" si="9"/>
        <v/>
      </c>
      <c r="N101" s="9" t="str">
        <f t="shared" si="10"/>
        <v/>
      </c>
      <c r="O101" t="str">
        <f t="shared" si="11"/>
        <v/>
      </c>
      <c r="W101" t="str">
        <f>IF(Form!E121="","",SUBSTITUTE(SUBSTITUTE(SUBSTITUTE(Form!E121,"-","")," ",""),".",""))</f>
        <v/>
      </c>
      <c r="X101" t="str">
        <f>IF(Form!F121="","",VLOOKUP(Form!F121,LIST!$A$1:$B$85,2,FALSE))</f>
        <v/>
      </c>
    </row>
    <row r="102" spans="1:24" x14ac:dyDescent="0.25">
      <c r="A102" s="12" t="str">
        <f>IF(C102="","",Form!$G$14)</f>
        <v/>
      </c>
      <c r="B102" t="str">
        <f t="shared" si="6"/>
        <v/>
      </c>
      <c r="C102" t="str">
        <f>UPPER(TRIM(Form!C122))</f>
        <v/>
      </c>
      <c r="D102" t="str">
        <f>UPPER(TRIM(Form!A122))</f>
        <v/>
      </c>
      <c r="E102" t="str">
        <f>IF(Form!E122="","",SUBSTITUTE(SUBSTITUTE(SUBSTITUTE(Form!B122,"-","")," ",""),".",""))</f>
        <v/>
      </c>
      <c r="F102" s="9" t="str">
        <f t="shared" si="7"/>
        <v/>
      </c>
      <c r="I102" t="str">
        <f t="shared" si="8"/>
        <v xml:space="preserve"> </v>
      </c>
      <c r="J102" t="str">
        <f>IF($C102="","",Form!$G$18)</f>
        <v/>
      </c>
      <c r="K102" t="str">
        <f>IF(C102="","",TEXT(Form!$G$19,"MM/DD/YYYY"))</f>
        <v/>
      </c>
      <c r="L102" s="12" t="str">
        <f>IF(C102="","",UPPER(Form!G$20))</f>
        <v/>
      </c>
      <c r="M102" t="str">
        <f t="shared" si="9"/>
        <v/>
      </c>
      <c r="N102" s="9" t="str">
        <f t="shared" si="10"/>
        <v/>
      </c>
      <c r="O102" t="str">
        <f t="shared" si="11"/>
        <v/>
      </c>
      <c r="W102" t="str">
        <f>IF(Form!E122="","",SUBSTITUTE(SUBSTITUTE(SUBSTITUTE(Form!E122,"-","")," ",""),".",""))</f>
        <v/>
      </c>
      <c r="X102" t="str">
        <f>IF(Form!F122="","",VLOOKUP(Form!F122,LIST!$A$1:$B$85,2,FALSE))</f>
        <v/>
      </c>
    </row>
    <row r="103" spans="1:24" x14ac:dyDescent="0.25">
      <c r="A103" s="12" t="str">
        <f>IF(C103="","",Form!$G$14)</f>
        <v/>
      </c>
      <c r="B103" t="str">
        <f t="shared" si="6"/>
        <v/>
      </c>
      <c r="C103" t="str">
        <f>UPPER(TRIM(Form!C123))</f>
        <v/>
      </c>
      <c r="D103" t="str">
        <f>UPPER(TRIM(Form!A123))</f>
        <v/>
      </c>
      <c r="E103" t="str">
        <f>IF(Form!E123="","",SUBSTITUTE(SUBSTITUTE(SUBSTITUTE(Form!B123,"-","")," ",""),".",""))</f>
        <v/>
      </c>
      <c r="F103" s="9" t="str">
        <f t="shared" si="7"/>
        <v/>
      </c>
      <c r="I103" t="str">
        <f t="shared" si="8"/>
        <v xml:space="preserve"> </v>
      </c>
      <c r="J103" t="str">
        <f>IF($C103="","",Form!$G$18)</f>
        <v/>
      </c>
      <c r="K103" t="str">
        <f>IF(C103="","",TEXT(Form!$G$19,"MM/DD/YYYY"))</f>
        <v/>
      </c>
      <c r="L103" s="12" t="str">
        <f>IF(C103="","",UPPER(Form!G$20))</f>
        <v/>
      </c>
      <c r="M103" t="str">
        <f t="shared" si="9"/>
        <v/>
      </c>
      <c r="N103" s="9" t="str">
        <f t="shared" si="10"/>
        <v/>
      </c>
      <c r="O103" t="str">
        <f t="shared" si="11"/>
        <v/>
      </c>
      <c r="W103" t="str">
        <f>IF(Form!E123="","",SUBSTITUTE(SUBSTITUTE(SUBSTITUTE(Form!E123,"-","")," ",""),".",""))</f>
        <v/>
      </c>
      <c r="X103" t="str">
        <f>IF(Form!F123="","",VLOOKUP(Form!F123,LIST!$A$1:$B$85,2,FALSE))</f>
        <v/>
      </c>
    </row>
    <row r="104" spans="1:24" x14ac:dyDescent="0.25">
      <c r="A104" s="12" t="str">
        <f>IF(C104="","",Form!$G$14)</f>
        <v/>
      </c>
      <c r="B104" t="str">
        <f t="shared" si="6"/>
        <v/>
      </c>
      <c r="C104" t="str">
        <f>UPPER(TRIM(Form!C124))</f>
        <v/>
      </c>
      <c r="D104" t="str">
        <f>UPPER(TRIM(Form!A124))</f>
        <v/>
      </c>
      <c r="E104" t="str">
        <f>IF(Form!E124="","",SUBSTITUTE(SUBSTITUTE(SUBSTITUTE(Form!B124,"-","")," ",""),".",""))</f>
        <v/>
      </c>
      <c r="F104" s="9" t="str">
        <f t="shared" si="7"/>
        <v/>
      </c>
      <c r="I104" t="str">
        <f t="shared" si="8"/>
        <v xml:space="preserve"> </v>
      </c>
      <c r="J104" t="str">
        <f>IF($C104="","",Form!$G$18)</f>
        <v/>
      </c>
      <c r="K104" t="str">
        <f>IF(C104="","",TEXT(Form!$G$19,"MM/DD/YYYY"))</f>
        <v/>
      </c>
      <c r="L104" s="12" t="str">
        <f>IF(C104="","",UPPER(Form!G$20))</f>
        <v/>
      </c>
      <c r="M104" t="str">
        <f t="shared" si="9"/>
        <v/>
      </c>
      <c r="N104" s="9" t="str">
        <f t="shared" si="10"/>
        <v/>
      </c>
      <c r="O104" t="str">
        <f t="shared" si="11"/>
        <v/>
      </c>
      <c r="W104" t="str">
        <f>IF(Form!E124="","",SUBSTITUTE(SUBSTITUTE(SUBSTITUTE(Form!E124,"-","")," ",""),".",""))</f>
        <v/>
      </c>
      <c r="X104" t="str">
        <f>IF(Form!F124="","",VLOOKUP(Form!F124,LIST!$A$1:$B$85,2,FALSE))</f>
        <v/>
      </c>
    </row>
    <row r="105" spans="1:24" x14ac:dyDescent="0.25">
      <c r="A105" s="12" t="str">
        <f>IF(C105="","",Form!$G$14)</f>
        <v/>
      </c>
      <c r="B105" t="str">
        <f t="shared" si="6"/>
        <v/>
      </c>
      <c r="C105" t="str">
        <f>UPPER(TRIM(Form!C125))</f>
        <v/>
      </c>
      <c r="D105" t="str">
        <f>UPPER(TRIM(Form!A125))</f>
        <v/>
      </c>
      <c r="E105" t="str">
        <f>IF(Form!E125="","",SUBSTITUTE(SUBSTITUTE(SUBSTITUTE(Form!B125,"-","")," ",""),".",""))</f>
        <v/>
      </c>
      <c r="F105" s="9" t="str">
        <f t="shared" si="7"/>
        <v/>
      </c>
      <c r="I105" t="str">
        <f t="shared" si="8"/>
        <v xml:space="preserve"> </v>
      </c>
      <c r="J105" t="str">
        <f>IF($C105="","",Form!$G$18)</f>
        <v/>
      </c>
      <c r="K105" t="str">
        <f>IF(C105="","",TEXT(Form!$G$19,"MM/DD/YYYY"))</f>
        <v/>
      </c>
      <c r="L105" s="12" t="str">
        <f>IF(C105="","",UPPER(Form!G$20))</f>
        <v/>
      </c>
      <c r="M105" t="str">
        <f t="shared" si="9"/>
        <v/>
      </c>
      <c r="N105" s="9" t="str">
        <f t="shared" si="10"/>
        <v/>
      </c>
      <c r="O105" t="str">
        <f t="shared" si="11"/>
        <v/>
      </c>
      <c r="W105" t="str">
        <f>IF(Form!E125="","",SUBSTITUTE(SUBSTITUTE(SUBSTITUTE(Form!E125,"-","")," ",""),".",""))</f>
        <v/>
      </c>
      <c r="X105" t="str">
        <f>IF(Form!F125="","",VLOOKUP(Form!F125,LIST!$A$1:$B$85,2,FALSE))</f>
        <v/>
      </c>
    </row>
    <row r="106" spans="1:24" x14ac:dyDescent="0.25">
      <c r="A106" s="12" t="str">
        <f>IF(C106="","",Form!$G$14)</f>
        <v/>
      </c>
      <c r="B106" t="str">
        <f t="shared" si="6"/>
        <v/>
      </c>
      <c r="C106" t="str">
        <f>UPPER(TRIM(Form!C126))</f>
        <v/>
      </c>
      <c r="D106" t="str">
        <f>UPPER(TRIM(Form!A126))</f>
        <v/>
      </c>
      <c r="E106" t="str">
        <f>IF(Form!E126="","",SUBSTITUTE(SUBSTITUTE(SUBSTITUTE(Form!B126,"-","")," ",""),".",""))</f>
        <v/>
      </c>
      <c r="F106" s="9" t="str">
        <f t="shared" si="7"/>
        <v/>
      </c>
      <c r="I106" t="str">
        <f t="shared" si="8"/>
        <v xml:space="preserve"> </v>
      </c>
      <c r="J106" t="str">
        <f>IF($C106="","",Form!$G$18)</f>
        <v/>
      </c>
      <c r="K106" t="str">
        <f>IF(C106="","",TEXT(Form!$G$19,"MM/DD/YYYY"))</f>
        <v/>
      </c>
      <c r="L106" s="12" t="str">
        <f>IF(C106="","",UPPER(Form!G$20))</f>
        <v/>
      </c>
      <c r="M106" t="str">
        <f t="shared" si="9"/>
        <v/>
      </c>
      <c r="N106" s="9" t="str">
        <f t="shared" si="10"/>
        <v/>
      </c>
      <c r="O106" t="str">
        <f t="shared" si="11"/>
        <v/>
      </c>
      <c r="W106" t="str">
        <f>IF(Form!E126="","",SUBSTITUTE(SUBSTITUTE(SUBSTITUTE(Form!E126,"-","")," ",""),".",""))</f>
        <v/>
      </c>
      <c r="X106" t="str">
        <f>IF(Form!F126="","",VLOOKUP(Form!F126,LIST!$A$1:$B$85,2,FALSE))</f>
        <v/>
      </c>
    </row>
    <row r="107" spans="1:24" x14ac:dyDescent="0.25">
      <c r="A107" s="12" t="str">
        <f>IF(C107="","",Form!$G$14)</f>
        <v/>
      </c>
      <c r="B107" t="str">
        <f t="shared" si="6"/>
        <v/>
      </c>
      <c r="C107" t="str">
        <f>UPPER(TRIM(Form!C127))</f>
        <v/>
      </c>
      <c r="D107" t="str">
        <f>UPPER(TRIM(Form!A127))</f>
        <v/>
      </c>
      <c r="E107" t="str">
        <f>IF(Form!E127="","",SUBSTITUTE(SUBSTITUTE(SUBSTITUTE(Form!B127,"-","")," ",""),".",""))</f>
        <v/>
      </c>
      <c r="F107" s="9" t="str">
        <f t="shared" si="7"/>
        <v/>
      </c>
      <c r="I107" t="str">
        <f t="shared" si="8"/>
        <v xml:space="preserve"> </v>
      </c>
      <c r="J107" t="str">
        <f>IF($C107="","",Form!$G$18)</f>
        <v/>
      </c>
      <c r="K107" t="str">
        <f>IF(C107="","",TEXT(Form!$G$19,"MM/DD/YYYY"))</f>
        <v/>
      </c>
      <c r="L107" s="12" t="str">
        <f>IF(C107="","",UPPER(Form!G$20))</f>
        <v/>
      </c>
      <c r="M107" t="str">
        <f t="shared" si="9"/>
        <v/>
      </c>
      <c r="N107" s="9" t="str">
        <f t="shared" si="10"/>
        <v/>
      </c>
      <c r="O107" t="str">
        <f t="shared" si="11"/>
        <v/>
      </c>
      <c r="W107" t="str">
        <f>IF(Form!E127="","",SUBSTITUTE(SUBSTITUTE(SUBSTITUTE(Form!E127,"-","")," ",""),".",""))</f>
        <v/>
      </c>
      <c r="X107" t="str">
        <f>IF(Form!F127="","",VLOOKUP(Form!F127,LIST!$A$1:$B$85,2,FALSE))</f>
        <v/>
      </c>
    </row>
    <row r="108" spans="1:24" x14ac:dyDescent="0.25">
      <c r="A108" s="12" t="str">
        <f>IF(C108="","",Form!$G$14)</f>
        <v/>
      </c>
      <c r="B108" t="str">
        <f t="shared" si="6"/>
        <v/>
      </c>
      <c r="C108" t="str">
        <f>UPPER(TRIM(Form!C128))</f>
        <v/>
      </c>
      <c r="D108" t="str">
        <f>UPPER(TRIM(Form!A128))</f>
        <v/>
      </c>
      <c r="E108" t="str">
        <f>IF(Form!E128="","",SUBSTITUTE(SUBSTITUTE(SUBSTITUTE(Form!B128,"-","")," ",""),".",""))</f>
        <v/>
      </c>
      <c r="F108" s="9" t="str">
        <f t="shared" si="7"/>
        <v/>
      </c>
      <c r="I108" t="str">
        <f t="shared" si="8"/>
        <v xml:space="preserve"> </v>
      </c>
      <c r="J108" t="str">
        <f>IF($C108="","",Form!$G$18)</f>
        <v/>
      </c>
      <c r="K108" t="str">
        <f>IF(C108="","",TEXT(Form!$G$19,"MM/DD/YYYY"))</f>
        <v/>
      </c>
      <c r="L108" s="12" t="str">
        <f>IF(C108="","",UPPER(Form!G$20))</f>
        <v/>
      </c>
      <c r="M108" t="str">
        <f t="shared" si="9"/>
        <v/>
      </c>
      <c r="N108" s="9" t="str">
        <f t="shared" si="10"/>
        <v/>
      </c>
      <c r="O108" t="str">
        <f t="shared" si="11"/>
        <v/>
      </c>
      <c r="W108" t="str">
        <f>IF(Form!E128="","",SUBSTITUTE(SUBSTITUTE(SUBSTITUTE(Form!E128,"-","")," ",""),".",""))</f>
        <v/>
      </c>
      <c r="X108" t="str">
        <f>IF(Form!F128="","",VLOOKUP(Form!F128,LIST!$A$1:$B$85,2,FALSE))</f>
        <v/>
      </c>
    </row>
    <row r="109" spans="1:24" x14ac:dyDescent="0.25">
      <c r="A109" s="12" t="str">
        <f>IF(C109="","",Form!$G$14)</f>
        <v/>
      </c>
      <c r="B109" t="str">
        <f t="shared" si="6"/>
        <v/>
      </c>
      <c r="C109" t="str">
        <f>UPPER(TRIM(Form!C129))</f>
        <v/>
      </c>
      <c r="D109" t="str">
        <f>UPPER(TRIM(Form!A129))</f>
        <v/>
      </c>
      <c r="E109" t="str">
        <f>IF(Form!E129="","",SUBSTITUTE(SUBSTITUTE(SUBSTITUTE(Form!B129,"-","")," ",""),".",""))</f>
        <v/>
      </c>
      <c r="F109" s="9" t="str">
        <f t="shared" si="7"/>
        <v/>
      </c>
      <c r="I109" t="str">
        <f t="shared" si="8"/>
        <v xml:space="preserve"> </v>
      </c>
      <c r="J109" t="str">
        <f>IF($C109="","",Form!$G$18)</f>
        <v/>
      </c>
      <c r="K109" t="str">
        <f>IF(C109="","",TEXT(Form!$G$19,"MM/DD/YYYY"))</f>
        <v/>
      </c>
      <c r="L109" s="12" t="str">
        <f>IF(C109="","",UPPER(Form!G$20))</f>
        <v/>
      </c>
      <c r="M109" t="str">
        <f t="shared" si="9"/>
        <v/>
      </c>
      <c r="N109" s="9" t="str">
        <f t="shared" si="10"/>
        <v/>
      </c>
      <c r="O109" t="str">
        <f t="shared" si="11"/>
        <v/>
      </c>
      <c r="W109" t="str">
        <f>IF(Form!E129="","",SUBSTITUTE(SUBSTITUTE(SUBSTITUTE(Form!E129,"-","")," ",""),".",""))</f>
        <v/>
      </c>
      <c r="X109" t="str">
        <f>IF(Form!F129="","",VLOOKUP(Form!F129,LIST!$A$1:$B$85,2,FALSE))</f>
        <v/>
      </c>
    </row>
    <row r="110" spans="1:24" x14ac:dyDescent="0.25">
      <c r="A110" s="12" t="str">
        <f>IF(C110="","",Form!$G$14)</f>
        <v/>
      </c>
      <c r="B110" t="str">
        <f t="shared" si="6"/>
        <v/>
      </c>
      <c r="C110" t="str">
        <f>UPPER(TRIM(Form!C130))</f>
        <v/>
      </c>
      <c r="D110" t="str">
        <f>UPPER(TRIM(Form!A130))</f>
        <v/>
      </c>
      <c r="E110" t="str">
        <f>IF(Form!E130="","",SUBSTITUTE(SUBSTITUTE(SUBSTITUTE(Form!B130,"-","")," ",""),".",""))</f>
        <v/>
      </c>
      <c r="F110" s="9" t="str">
        <f t="shared" si="7"/>
        <v/>
      </c>
      <c r="I110" t="str">
        <f t="shared" si="8"/>
        <v xml:space="preserve"> </v>
      </c>
      <c r="J110" t="str">
        <f>IF($C110="","",Form!$G$18)</f>
        <v/>
      </c>
      <c r="K110" t="str">
        <f>IF(C110="","",TEXT(Form!$G$19,"MM/DD/YYYY"))</f>
        <v/>
      </c>
      <c r="L110" s="12" t="str">
        <f>IF(C110="","",UPPER(Form!G$20))</f>
        <v/>
      </c>
      <c r="M110" t="str">
        <f t="shared" si="9"/>
        <v/>
      </c>
      <c r="N110" s="9" t="str">
        <f t="shared" si="10"/>
        <v/>
      </c>
      <c r="O110" t="str">
        <f t="shared" si="11"/>
        <v/>
      </c>
      <c r="W110" t="str">
        <f>IF(Form!E130="","",SUBSTITUTE(SUBSTITUTE(SUBSTITUTE(Form!E130,"-","")," ",""),".",""))</f>
        <v/>
      </c>
      <c r="X110" t="str">
        <f>IF(Form!F130="","",VLOOKUP(Form!F130,LIST!$A$1:$B$85,2,FALSE))</f>
        <v/>
      </c>
    </row>
    <row r="111" spans="1:24" x14ac:dyDescent="0.25">
      <c r="A111" s="12" t="str">
        <f>IF(C111="","",Form!$G$14)</f>
        <v/>
      </c>
      <c r="B111" t="str">
        <f t="shared" si="6"/>
        <v/>
      </c>
      <c r="C111" t="str">
        <f>UPPER(TRIM(Form!C131))</f>
        <v/>
      </c>
      <c r="D111" t="str">
        <f>UPPER(TRIM(Form!A131))</f>
        <v/>
      </c>
      <c r="E111" t="str">
        <f>IF(Form!E131="","",SUBSTITUTE(SUBSTITUTE(SUBSTITUTE(Form!B131,"-","")," ",""),".",""))</f>
        <v/>
      </c>
      <c r="F111" s="9" t="str">
        <f t="shared" si="7"/>
        <v/>
      </c>
      <c r="I111" t="str">
        <f t="shared" si="8"/>
        <v xml:space="preserve"> </v>
      </c>
      <c r="J111" t="str">
        <f>IF($C111="","",Form!$G$18)</f>
        <v/>
      </c>
      <c r="K111" t="str">
        <f>IF(C111="","",TEXT(Form!$G$19,"MM/DD/YYYY"))</f>
        <v/>
      </c>
      <c r="L111" s="12" t="str">
        <f>IF(C111="","",UPPER(Form!G$20))</f>
        <v/>
      </c>
      <c r="M111" t="str">
        <f t="shared" si="9"/>
        <v/>
      </c>
      <c r="N111" s="9" t="str">
        <f t="shared" si="10"/>
        <v/>
      </c>
      <c r="O111" t="str">
        <f t="shared" si="11"/>
        <v/>
      </c>
      <c r="W111" t="str">
        <f>IF(Form!E131="","",SUBSTITUTE(SUBSTITUTE(SUBSTITUTE(Form!E131,"-","")," ",""),".",""))</f>
        <v/>
      </c>
      <c r="X111" t="str">
        <f>IF(Form!F131="","",VLOOKUP(Form!F131,LIST!$A$1:$B$85,2,FALSE))</f>
        <v/>
      </c>
    </row>
    <row r="112" spans="1:24" x14ac:dyDescent="0.25">
      <c r="A112" s="12" t="str">
        <f>IF(C112="","",Form!$G$14)</f>
        <v/>
      </c>
      <c r="B112" t="str">
        <f t="shared" si="6"/>
        <v/>
      </c>
      <c r="C112" t="str">
        <f>UPPER(TRIM(Form!C132))</f>
        <v/>
      </c>
      <c r="D112" t="str">
        <f>UPPER(TRIM(Form!A132))</f>
        <v/>
      </c>
      <c r="E112" t="str">
        <f>IF(Form!E132="","",SUBSTITUTE(SUBSTITUTE(SUBSTITUTE(Form!B132,"-","")," ",""),".",""))</f>
        <v/>
      </c>
      <c r="F112" s="9" t="str">
        <f t="shared" si="7"/>
        <v/>
      </c>
      <c r="I112" t="str">
        <f t="shared" si="8"/>
        <v xml:space="preserve"> </v>
      </c>
      <c r="J112" t="str">
        <f>IF($C112="","",Form!$G$18)</f>
        <v/>
      </c>
      <c r="K112" t="str">
        <f>IF(C112="","",TEXT(Form!$G$19,"MM/DD/YYYY"))</f>
        <v/>
      </c>
      <c r="L112" s="12" t="str">
        <f>IF(C112="","",UPPER(Form!G$20))</f>
        <v/>
      </c>
      <c r="M112" t="str">
        <f t="shared" si="9"/>
        <v/>
      </c>
      <c r="N112" s="9" t="str">
        <f t="shared" si="10"/>
        <v/>
      </c>
      <c r="O112" t="str">
        <f t="shared" si="11"/>
        <v/>
      </c>
      <c r="W112" t="str">
        <f>IF(Form!E132="","",SUBSTITUTE(SUBSTITUTE(SUBSTITUTE(Form!E132,"-","")," ",""),".",""))</f>
        <v/>
      </c>
      <c r="X112" t="str">
        <f>IF(Form!F132="","",VLOOKUP(Form!F132,LIST!$A$1:$B$85,2,FALSE))</f>
        <v/>
      </c>
    </row>
    <row r="113" spans="1:24" x14ac:dyDescent="0.25">
      <c r="A113" s="12" t="str">
        <f>IF(C113="","",Form!$G$14)</f>
        <v/>
      </c>
      <c r="B113" t="str">
        <f t="shared" si="6"/>
        <v/>
      </c>
      <c r="C113" t="str">
        <f>UPPER(TRIM(Form!C133))</f>
        <v/>
      </c>
      <c r="D113" t="str">
        <f>UPPER(TRIM(Form!A133))</f>
        <v/>
      </c>
      <c r="E113" t="str">
        <f>IF(Form!E133="","",SUBSTITUTE(SUBSTITUTE(SUBSTITUTE(Form!B133,"-","")," ",""),".",""))</f>
        <v/>
      </c>
      <c r="F113" s="9" t="str">
        <f t="shared" si="7"/>
        <v/>
      </c>
      <c r="I113" t="str">
        <f t="shared" si="8"/>
        <v xml:space="preserve"> </v>
      </c>
      <c r="J113" t="str">
        <f>IF($C113="","",Form!$G$18)</f>
        <v/>
      </c>
      <c r="K113" t="str">
        <f>IF(C113="","",TEXT(Form!$G$19,"MM/DD/YYYY"))</f>
        <v/>
      </c>
      <c r="L113" s="12" t="str">
        <f>IF(C113="","",UPPER(Form!G$20))</f>
        <v/>
      </c>
      <c r="M113" t="str">
        <f t="shared" si="9"/>
        <v/>
      </c>
      <c r="N113" s="9" t="str">
        <f t="shared" si="10"/>
        <v/>
      </c>
      <c r="O113" t="str">
        <f t="shared" si="11"/>
        <v/>
      </c>
      <c r="W113" t="str">
        <f>IF(Form!E133="","",SUBSTITUTE(SUBSTITUTE(SUBSTITUTE(Form!E133,"-","")," ",""),".",""))</f>
        <v/>
      </c>
      <c r="X113" t="str">
        <f>IF(Form!F133="","",VLOOKUP(Form!F133,LIST!$A$1:$B$85,2,FALSE))</f>
        <v/>
      </c>
    </row>
    <row r="114" spans="1:24" x14ac:dyDescent="0.25">
      <c r="A114" s="12" t="str">
        <f>IF(C114="","",Form!$G$14)</f>
        <v/>
      </c>
      <c r="B114" t="str">
        <f t="shared" si="6"/>
        <v/>
      </c>
      <c r="C114" t="str">
        <f>UPPER(TRIM(Form!C134))</f>
        <v/>
      </c>
      <c r="D114" t="str">
        <f>UPPER(TRIM(Form!A134))</f>
        <v/>
      </c>
      <c r="E114" t="str">
        <f>IF(Form!E134="","",SUBSTITUTE(SUBSTITUTE(SUBSTITUTE(Form!B134,"-","")," ",""),".",""))</f>
        <v/>
      </c>
      <c r="F114" s="9" t="str">
        <f t="shared" si="7"/>
        <v/>
      </c>
      <c r="I114" t="str">
        <f t="shared" si="8"/>
        <v xml:space="preserve"> </v>
      </c>
      <c r="J114" t="str">
        <f>IF($C114="","",Form!$G$18)</f>
        <v/>
      </c>
      <c r="K114" t="str">
        <f>IF(C114="","",TEXT(Form!$G$19,"MM/DD/YYYY"))</f>
        <v/>
      </c>
      <c r="L114" s="12" t="str">
        <f>IF(C114="","",UPPER(Form!G$20))</f>
        <v/>
      </c>
      <c r="M114" t="str">
        <f t="shared" si="9"/>
        <v/>
      </c>
      <c r="N114" s="9" t="str">
        <f t="shared" si="10"/>
        <v/>
      </c>
      <c r="O114" t="str">
        <f t="shared" si="11"/>
        <v/>
      </c>
      <c r="W114" t="str">
        <f>IF(Form!E134="","",SUBSTITUTE(SUBSTITUTE(SUBSTITUTE(Form!E134,"-","")," ",""),".",""))</f>
        <v/>
      </c>
      <c r="X114" t="str">
        <f>IF(Form!F134="","",VLOOKUP(Form!F134,LIST!$A$1:$B$85,2,FALSE))</f>
        <v/>
      </c>
    </row>
    <row r="115" spans="1:24" x14ac:dyDescent="0.25">
      <c r="A115" s="12" t="str">
        <f>IF(C115="","",Form!$G$14)</f>
        <v/>
      </c>
      <c r="B115" t="str">
        <f t="shared" si="6"/>
        <v/>
      </c>
      <c r="C115" t="str">
        <f>UPPER(TRIM(Form!C135))</f>
        <v/>
      </c>
      <c r="D115" t="str">
        <f>UPPER(TRIM(Form!A135))</f>
        <v/>
      </c>
      <c r="E115" t="str">
        <f>IF(Form!E135="","",SUBSTITUTE(SUBSTITUTE(SUBSTITUTE(Form!B135,"-","")," ",""),".",""))</f>
        <v/>
      </c>
      <c r="F115" s="9" t="str">
        <f t="shared" si="7"/>
        <v/>
      </c>
      <c r="I115" t="str">
        <f t="shared" si="8"/>
        <v xml:space="preserve"> </v>
      </c>
      <c r="J115" t="str">
        <f>IF($C115="","",Form!$G$18)</f>
        <v/>
      </c>
      <c r="K115" t="str">
        <f>IF(C115="","",TEXT(Form!$G$19,"MM/DD/YYYY"))</f>
        <v/>
      </c>
      <c r="L115" s="12" t="str">
        <f>IF(C115="","",UPPER(Form!G$20))</f>
        <v/>
      </c>
      <c r="M115" t="str">
        <f t="shared" si="9"/>
        <v/>
      </c>
      <c r="N115" s="9" t="str">
        <f t="shared" si="10"/>
        <v/>
      </c>
      <c r="O115" t="str">
        <f t="shared" si="11"/>
        <v/>
      </c>
      <c r="W115" t="str">
        <f>IF(Form!E135="","",SUBSTITUTE(SUBSTITUTE(SUBSTITUTE(Form!E135,"-","")," ",""),".",""))</f>
        <v/>
      </c>
      <c r="X115" t="str">
        <f>IF(Form!F135="","",VLOOKUP(Form!F135,LIST!$A$1:$B$85,2,FALSE))</f>
        <v/>
      </c>
    </row>
    <row r="116" spans="1:24" x14ac:dyDescent="0.25">
      <c r="A116" s="12" t="str">
        <f>IF(C116="","",Form!$G$14)</f>
        <v/>
      </c>
      <c r="B116" t="str">
        <f t="shared" si="6"/>
        <v/>
      </c>
      <c r="C116" t="str">
        <f>UPPER(TRIM(Form!C136))</f>
        <v/>
      </c>
      <c r="D116" t="str">
        <f>UPPER(TRIM(Form!A136))</f>
        <v/>
      </c>
      <c r="E116" t="str">
        <f>IF(Form!E136="","",SUBSTITUTE(SUBSTITUTE(SUBSTITUTE(Form!B136,"-","")," ",""),".",""))</f>
        <v/>
      </c>
      <c r="F116" s="9" t="str">
        <f t="shared" si="7"/>
        <v/>
      </c>
      <c r="I116" t="str">
        <f t="shared" si="8"/>
        <v xml:space="preserve"> </v>
      </c>
      <c r="J116" t="str">
        <f>IF($C116="","",Form!$G$18)</f>
        <v/>
      </c>
      <c r="K116" t="str">
        <f>IF(C116="","",TEXT(Form!$G$19,"MM/DD/YYYY"))</f>
        <v/>
      </c>
      <c r="L116" s="12" t="str">
        <f>IF(C116="","",UPPER(Form!G$20))</f>
        <v/>
      </c>
      <c r="M116" t="str">
        <f t="shared" si="9"/>
        <v/>
      </c>
      <c r="N116" s="9" t="str">
        <f t="shared" si="10"/>
        <v/>
      </c>
      <c r="O116" t="str">
        <f t="shared" si="11"/>
        <v/>
      </c>
      <c r="W116" t="str">
        <f>IF(Form!E136="","",SUBSTITUTE(SUBSTITUTE(SUBSTITUTE(Form!E136,"-","")," ",""),".",""))</f>
        <v/>
      </c>
      <c r="X116" t="str">
        <f>IF(Form!F136="","",VLOOKUP(Form!F136,LIST!$A$1:$B$85,2,FALSE))</f>
        <v/>
      </c>
    </row>
    <row r="117" spans="1:24" x14ac:dyDescent="0.25">
      <c r="A117" s="12" t="str">
        <f>IF(C117="","",Form!$G$14)</f>
        <v/>
      </c>
      <c r="B117" t="str">
        <f t="shared" si="6"/>
        <v/>
      </c>
      <c r="C117" t="str">
        <f>UPPER(TRIM(Form!C137))</f>
        <v/>
      </c>
      <c r="D117" t="str">
        <f>UPPER(TRIM(Form!A137))</f>
        <v/>
      </c>
      <c r="E117" t="str">
        <f>IF(Form!E137="","",SUBSTITUTE(SUBSTITUTE(SUBSTITUTE(Form!B137,"-","")," ",""),".",""))</f>
        <v/>
      </c>
      <c r="F117" s="9" t="str">
        <f t="shared" si="7"/>
        <v/>
      </c>
      <c r="I117" t="str">
        <f t="shared" si="8"/>
        <v xml:space="preserve"> </v>
      </c>
      <c r="J117" t="str">
        <f>IF($C117="","",Form!$G$18)</f>
        <v/>
      </c>
      <c r="K117" t="str">
        <f>IF(C117="","",TEXT(Form!$G$19,"MM/DD/YYYY"))</f>
        <v/>
      </c>
      <c r="L117" s="12" t="str">
        <f>IF(C117="","",UPPER(Form!G$20))</f>
        <v/>
      </c>
      <c r="M117" t="str">
        <f t="shared" si="9"/>
        <v/>
      </c>
      <c r="N117" s="9" t="str">
        <f t="shared" si="10"/>
        <v/>
      </c>
      <c r="O117" t="str">
        <f t="shared" si="11"/>
        <v/>
      </c>
      <c r="W117" t="str">
        <f>IF(Form!E137="","",SUBSTITUTE(SUBSTITUTE(SUBSTITUTE(Form!E137,"-","")," ",""),".",""))</f>
        <v/>
      </c>
      <c r="X117" t="str">
        <f>IF(Form!F137="","",VLOOKUP(Form!F137,LIST!$A$1:$B$85,2,FALSE))</f>
        <v/>
      </c>
    </row>
    <row r="118" spans="1:24" x14ac:dyDescent="0.25">
      <c r="A118" s="12" t="str">
        <f>IF(C118="","",Form!$G$14)</f>
        <v/>
      </c>
      <c r="B118" t="str">
        <f t="shared" si="6"/>
        <v/>
      </c>
      <c r="C118" t="str">
        <f>UPPER(TRIM(Form!C138))</f>
        <v/>
      </c>
      <c r="D118" t="str">
        <f>UPPER(TRIM(Form!A138))</f>
        <v/>
      </c>
      <c r="E118" t="str">
        <f>IF(Form!E138="","",SUBSTITUTE(SUBSTITUTE(SUBSTITUTE(Form!B138,"-","")," ",""),".",""))</f>
        <v/>
      </c>
      <c r="F118" s="9" t="str">
        <f t="shared" si="7"/>
        <v/>
      </c>
      <c r="I118" t="str">
        <f t="shared" si="8"/>
        <v xml:space="preserve"> </v>
      </c>
      <c r="J118" t="str">
        <f>IF($C118="","",Form!$G$18)</f>
        <v/>
      </c>
      <c r="K118" t="str">
        <f>IF(C118="","",TEXT(Form!$G$19,"MM/DD/YYYY"))</f>
        <v/>
      </c>
      <c r="L118" s="12" t="str">
        <f>IF(C118="","",UPPER(Form!G$20))</f>
        <v/>
      </c>
      <c r="M118" t="str">
        <f t="shared" si="9"/>
        <v/>
      </c>
      <c r="N118" s="9" t="str">
        <f t="shared" si="10"/>
        <v/>
      </c>
      <c r="O118" t="str">
        <f t="shared" si="11"/>
        <v/>
      </c>
      <c r="W118" t="str">
        <f>IF(Form!E138="","",SUBSTITUTE(SUBSTITUTE(SUBSTITUTE(Form!E138,"-","")," ",""),".",""))</f>
        <v/>
      </c>
      <c r="X118" t="str">
        <f>IF(Form!F138="","",VLOOKUP(Form!F138,LIST!$A$1:$B$85,2,FALSE))</f>
        <v/>
      </c>
    </row>
    <row r="119" spans="1:24" x14ac:dyDescent="0.25">
      <c r="A119" s="12" t="str">
        <f>IF(C119="","",Form!$G$14)</f>
        <v/>
      </c>
      <c r="B119" t="str">
        <f t="shared" si="6"/>
        <v/>
      </c>
      <c r="C119" t="str">
        <f>UPPER(TRIM(Form!C139))</f>
        <v/>
      </c>
      <c r="D119" t="str">
        <f>UPPER(TRIM(Form!A139))</f>
        <v/>
      </c>
      <c r="E119" t="str">
        <f>IF(Form!E139="","",SUBSTITUTE(SUBSTITUTE(SUBSTITUTE(Form!B139,"-","")," ",""),".",""))</f>
        <v/>
      </c>
      <c r="F119" s="9" t="str">
        <f t="shared" si="7"/>
        <v/>
      </c>
      <c r="I119" t="str">
        <f t="shared" si="8"/>
        <v xml:space="preserve"> </v>
      </c>
      <c r="J119" t="str">
        <f>IF($C119="","",Form!$G$18)</f>
        <v/>
      </c>
      <c r="K119" t="str">
        <f>IF(C119="","",TEXT(Form!$G$19,"MM/DD/YYYY"))</f>
        <v/>
      </c>
      <c r="L119" s="12" t="str">
        <f>IF(C119="","",UPPER(Form!G$20))</f>
        <v/>
      </c>
      <c r="M119" t="str">
        <f t="shared" si="9"/>
        <v/>
      </c>
      <c r="N119" s="9" t="str">
        <f t="shared" si="10"/>
        <v/>
      </c>
      <c r="O119" t="str">
        <f t="shared" si="11"/>
        <v/>
      </c>
      <c r="W119" t="str">
        <f>IF(Form!E139="","",SUBSTITUTE(SUBSTITUTE(SUBSTITUTE(Form!E139,"-","")," ",""),".",""))</f>
        <v/>
      </c>
      <c r="X119" t="str">
        <f>IF(Form!F139="","",VLOOKUP(Form!F139,LIST!$A$1:$B$85,2,FALSE))</f>
        <v/>
      </c>
    </row>
    <row r="120" spans="1:24" x14ac:dyDescent="0.25">
      <c r="A120" s="12" t="str">
        <f>IF(C120="","",Form!$G$14)</f>
        <v/>
      </c>
      <c r="B120" t="str">
        <f t="shared" si="6"/>
        <v/>
      </c>
      <c r="C120" t="str">
        <f>UPPER(TRIM(Form!C140))</f>
        <v/>
      </c>
      <c r="D120" t="str">
        <f>UPPER(TRIM(Form!A140))</f>
        <v/>
      </c>
      <c r="E120" t="str">
        <f>IF(Form!E140="","",SUBSTITUTE(SUBSTITUTE(SUBSTITUTE(Form!B140,"-","")," ",""),".",""))</f>
        <v/>
      </c>
      <c r="F120" s="9" t="str">
        <f t="shared" si="7"/>
        <v/>
      </c>
      <c r="I120" t="str">
        <f t="shared" si="8"/>
        <v xml:space="preserve"> </v>
      </c>
      <c r="J120" t="str">
        <f>IF($C120="","",Form!$G$18)</f>
        <v/>
      </c>
      <c r="K120" t="str">
        <f>IF(C120="","",TEXT(Form!$G$19,"MM/DD/YYYY"))</f>
        <v/>
      </c>
      <c r="L120" s="12" t="str">
        <f>IF(C120="","",UPPER(Form!G$20))</f>
        <v/>
      </c>
      <c r="M120" t="str">
        <f t="shared" si="9"/>
        <v/>
      </c>
      <c r="N120" s="9" t="str">
        <f t="shared" si="10"/>
        <v/>
      </c>
      <c r="O120" t="str">
        <f t="shared" si="11"/>
        <v/>
      </c>
      <c r="W120" t="str">
        <f>IF(Form!E140="","",SUBSTITUTE(SUBSTITUTE(SUBSTITUTE(Form!E140,"-","")," ",""),".",""))</f>
        <v/>
      </c>
      <c r="X120" t="str">
        <f>IF(Form!F140="","",VLOOKUP(Form!F140,LIST!$A$1:$B$85,2,FALSE))</f>
        <v/>
      </c>
    </row>
    <row r="121" spans="1:24" x14ac:dyDescent="0.25">
      <c r="A121" s="12" t="str">
        <f>IF(C121="","",Form!$G$14)</f>
        <v/>
      </c>
      <c r="B121" t="str">
        <f t="shared" si="6"/>
        <v/>
      </c>
      <c r="C121" t="str">
        <f>UPPER(TRIM(Form!C141))</f>
        <v/>
      </c>
      <c r="D121" t="str">
        <f>UPPER(TRIM(Form!A141))</f>
        <v/>
      </c>
      <c r="E121" t="str">
        <f>IF(Form!E141="","",SUBSTITUTE(SUBSTITUTE(SUBSTITUTE(Form!B141,"-","")," ",""),".",""))</f>
        <v/>
      </c>
      <c r="F121" s="9" t="str">
        <f t="shared" si="7"/>
        <v/>
      </c>
      <c r="I121" t="str">
        <f t="shared" si="8"/>
        <v xml:space="preserve"> </v>
      </c>
      <c r="J121" t="str">
        <f>IF($C121="","",Form!$G$18)</f>
        <v/>
      </c>
      <c r="K121" t="str">
        <f>IF(C121="","",TEXT(Form!$G$19,"MM/DD/YYYY"))</f>
        <v/>
      </c>
      <c r="L121" s="12" t="str">
        <f>IF(C121="","",UPPER(Form!G$20))</f>
        <v/>
      </c>
      <c r="M121" t="str">
        <f t="shared" si="9"/>
        <v/>
      </c>
      <c r="N121" s="9" t="str">
        <f t="shared" si="10"/>
        <v/>
      </c>
      <c r="O121" t="str">
        <f t="shared" si="11"/>
        <v/>
      </c>
      <c r="W121" t="str">
        <f>IF(Form!E141="","",SUBSTITUTE(SUBSTITUTE(SUBSTITUTE(Form!E141,"-","")," ",""),".",""))</f>
        <v/>
      </c>
      <c r="X121" t="str">
        <f>IF(Form!F141="","",VLOOKUP(Form!F141,LIST!$A$1:$B$85,2,FALSE))</f>
        <v/>
      </c>
    </row>
    <row r="122" spans="1:24" x14ac:dyDescent="0.25">
      <c r="A122" s="12" t="str">
        <f>IF(C122="","",Form!$G$14)</f>
        <v/>
      </c>
      <c r="B122" t="str">
        <f t="shared" si="6"/>
        <v/>
      </c>
      <c r="C122" t="str">
        <f>UPPER(TRIM(Form!C142))</f>
        <v/>
      </c>
      <c r="D122" t="str">
        <f>UPPER(TRIM(Form!A142))</f>
        <v/>
      </c>
      <c r="E122" t="str">
        <f>IF(Form!E142="","",SUBSTITUTE(SUBSTITUTE(SUBSTITUTE(Form!B142,"-","")," ",""),".",""))</f>
        <v/>
      </c>
      <c r="F122" s="9" t="str">
        <f t="shared" si="7"/>
        <v/>
      </c>
      <c r="I122" t="str">
        <f t="shared" si="8"/>
        <v xml:space="preserve"> </v>
      </c>
      <c r="J122" t="str">
        <f>IF($C122="","",Form!$G$18)</f>
        <v/>
      </c>
      <c r="K122" t="str">
        <f>IF(C122="","",TEXT(Form!$G$19,"MM/DD/YYYY"))</f>
        <v/>
      </c>
      <c r="L122" s="12" t="str">
        <f>IF(C122="","",UPPER(Form!G$20))</f>
        <v/>
      </c>
      <c r="M122" t="str">
        <f t="shared" si="9"/>
        <v/>
      </c>
      <c r="N122" s="9" t="str">
        <f t="shared" si="10"/>
        <v/>
      </c>
      <c r="O122" t="str">
        <f t="shared" si="11"/>
        <v/>
      </c>
      <c r="W122" t="str">
        <f>IF(Form!E142="","",SUBSTITUTE(SUBSTITUTE(SUBSTITUTE(Form!E142,"-","")," ",""),".",""))</f>
        <v/>
      </c>
      <c r="X122" t="str">
        <f>IF(Form!F142="","",VLOOKUP(Form!F142,LIST!$A$1:$B$85,2,FALSE))</f>
        <v/>
      </c>
    </row>
    <row r="123" spans="1:24" x14ac:dyDescent="0.25">
      <c r="A123" s="12" t="str">
        <f>IF(C123="","",Form!$G$14)</f>
        <v/>
      </c>
      <c r="B123" t="str">
        <f t="shared" si="6"/>
        <v/>
      </c>
      <c r="C123" t="str">
        <f>UPPER(TRIM(Form!C143))</f>
        <v/>
      </c>
      <c r="D123" t="str">
        <f>UPPER(TRIM(Form!A143))</f>
        <v/>
      </c>
      <c r="E123" t="str">
        <f>IF(Form!E143="","",SUBSTITUTE(SUBSTITUTE(SUBSTITUTE(Form!B143,"-","")," ",""),".",""))</f>
        <v/>
      </c>
      <c r="F123" s="9" t="str">
        <f t="shared" si="7"/>
        <v/>
      </c>
      <c r="I123" t="str">
        <f t="shared" si="8"/>
        <v xml:space="preserve"> </v>
      </c>
      <c r="J123" t="str">
        <f>IF($C123="","",Form!$G$18)</f>
        <v/>
      </c>
      <c r="K123" t="str">
        <f>IF(C123="","",TEXT(Form!$G$19,"MM/DD/YYYY"))</f>
        <v/>
      </c>
      <c r="L123" s="12" t="str">
        <f>IF(C123="","",UPPER(Form!G$20))</f>
        <v/>
      </c>
      <c r="M123" t="str">
        <f t="shared" si="9"/>
        <v/>
      </c>
      <c r="N123" s="9" t="str">
        <f t="shared" si="10"/>
        <v/>
      </c>
      <c r="O123" t="str">
        <f t="shared" si="11"/>
        <v/>
      </c>
      <c r="W123" t="str">
        <f>IF(Form!E143="","",SUBSTITUTE(SUBSTITUTE(SUBSTITUTE(Form!E143,"-","")," ",""),".",""))</f>
        <v/>
      </c>
      <c r="X123" t="str">
        <f>IF(Form!F143="","",VLOOKUP(Form!F143,LIST!$A$1:$B$85,2,FALSE))</f>
        <v/>
      </c>
    </row>
    <row r="124" spans="1:24" x14ac:dyDescent="0.25">
      <c r="A124" s="12" t="str">
        <f>IF(C124="","",Form!$G$14)</f>
        <v/>
      </c>
      <c r="B124" t="str">
        <f t="shared" si="6"/>
        <v/>
      </c>
      <c r="C124" t="str">
        <f>UPPER(TRIM(Form!C144))</f>
        <v/>
      </c>
      <c r="D124" t="str">
        <f>UPPER(TRIM(Form!A144))</f>
        <v/>
      </c>
      <c r="E124" t="str">
        <f>IF(Form!E144="","",SUBSTITUTE(SUBSTITUTE(SUBSTITUTE(Form!B144,"-","")," ",""),".",""))</f>
        <v/>
      </c>
      <c r="F124" s="9" t="str">
        <f t="shared" si="7"/>
        <v/>
      </c>
      <c r="I124" t="str">
        <f t="shared" si="8"/>
        <v xml:space="preserve"> </v>
      </c>
      <c r="J124" t="str">
        <f>IF($C124="","",Form!$G$18)</f>
        <v/>
      </c>
      <c r="K124" t="str">
        <f>IF(C124="","",TEXT(Form!$G$19,"MM/DD/YYYY"))</f>
        <v/>
      </c>
      <c r="L124" s="12" t="str">
        <f>IF(C124="","",UPPER(Form!G$20))</f>
        <v/>
      </c>
      <c r="M124" t="str">
        <f t="shared" si="9"/>
        <v/>
      </c>
      <c r="N124" s="9" t="str">
        <f t="shared" si="10"/>
        <v/>
      </c>
      <c r="O124" t="str">
        <f t="shared" si="11"/>
        <v/>
      </c>
      <c r="W124" t="str">
        <f>IF(Form!E144="","",SUBSTITUTE(SUBSTITUTE(SUBSTITUTE(Form!E144,"-","")," ",""),".",""))</f>
        <v/>
      </c>
      <c r="X124" t="str">
        <f>IF(Form!F144="","",VLOOKUP(Form!F144,LIST!$A$1:$B$85,2,FALSE))</f>
        <v/>
      </c>
    </row>
    <row r="125" spans="1:24" x14ac:dyDescent="0.25">
      <c r="A125" s="12" t="str">
        <f>IF(C125="","",Form!$G$14)</f>
        <v/>
      </c>
      <c r="B125" t="str">
        <f t="shared" si="6"/>
        <v/>
      </c>
      <c r="C125" t="str">
        <f>UPPER(TRIM(Form!C145))</f>
        <v/>
      </c>
      <c r="D125" t="str">
        <f>UPPER(TRIM(Form!A145))</f>
        <v/>
      </c>
      <c r="E125" t="str">
        <f>IF(Form!E145="","",SUBSTITUTE(SUBSTITUTE(SUBSTITUTE(Form!B145,"-","")," ",""),".",""))</f>
        <v/>
      </c>
      <c r="F125" s="9" t="str">
        <f t="shared" si="7"/>
        <v/>
      </c>
      <c r="I125" t="str">
        <f t="shared" si="8"/>
        <v xml:space="preserve"> </v>
      </c>
      <c r="J125" t="str">
        <f>IF($C125="","",Form!$G$18)</f>
        <v/>
      </c>
      <c r="K125" t="str">
        <f>IF(C125="","",TEXT(Form!$G$19,"MM/DD/YYYY"))</f>
        <v/>
      </c>
      <c r="L125" s="12" t="str">
        <f>IF(C125="","",UPPER(Form!G$20))</f>
        <v/>
      </c>
      <c r="M125" t="str">
        <f t="shared" si="9"/>
        <v/>
      </c>
      <c r="N125" s="9" t="str">
        <f t="shared" si="10"/>
        <v/>
      </c>
      <c r="O125" t="str">
        <f t="shared" si="11"/>
        <v/>
      </c>
      <c r="W125" t="str">
        <f>IF(Form!E145="","",SUBSTITUTE(SUBSTITUTE(SUBSTITUTE(Form!E145,"-","")," ",""),".",""))</f>
        <v/>
      </c>
      <c r="X125" t="str">
        <f>IF(Form!F145="","",VLOOKUP(Form!F145,LIST!$A$1:$B$85,2,FALSE))</f>
        <v/>
      </c>
    </row>
    <row r="126" spans="1:24" x14ac:dyDescent="0.25">
      <c r="A126" s="12" t="str">
        <f>IF(C126="","",Form!$G$14)</f>
        <v/>
      </c>
      <c r="B126" t="str">
        <f t="shared" si="6"/>
        <v/>
      </c>
      <c r="C126" t="str">
        <f>UPPER(TRIM(Form!C146))</f>
        <v/>
      </c>
      <c r="D126" t="str">
        <f>UPPER(TRIM(Form!A146))</f>
        <v/>
      </c>
      <c r="E126" t="str">
        <f>IF(Form!E146="","",SUBSTITUTE(SUBSTITUTE(SUBSTITUTE(Form!B146,"-","")," ",""),".",""))</f>
        <v/>
      </c>
      <c r="F126" s="9" t="str">
        <f t="shared" si="7"/>
        <v/>
      </c>
      <c r="I126" t="str">
        <f t="shared" si="8"/>
        <v xml:space="preserve"> </v>
      </c>
      <c r="J126" t="str">
        <f>IF($C126="","",Form!$G$18)</f>
        <v/>
      </c>
      <c r="K126" t="str">
        <f>IF(C126="","",TEXT(Form!$G$19,"MM/DD/YYYY"))</f>
        <v/>
      </c>
      <c r="L126" s="12" t="str">
        <f>IF(C126="","",UPPER(Form!G$20))</f>
        <v/>
      </c>
      <c r="M126" t="str">
        <f t="shared" si="9"/>
        <v/>
      </c>
      <c r="N126" s="9" t="str">
        <f t="shared" si="10"/>
        <v/>
      </c>
      <c r="O126" t="str">
        <f t="shared" si="11"/>
        <v/>
      </c>
      <c r="W126" t="str">
        <f>IF(Form!E146="","",SUBSTITUTE(SUBSTITUTE(SUBSTITUTE(Form!E146,"-","")," ",""),".",""))</f>
        <v/>
      </c>
      <c r="X126" t="str">
        <f>IF(Form!F146="","",VLOOKUP(Form!F146,LIST!$A$1:$B$85,2,FALSE))</f>
        <v/>
      </c>
    </row>
    <row r="127" spans="1:24" x14ac:dyDescent="0.25">
      <c r="A127" s="12" t="str">
        <f>IF(C127="","",Form!$G$14)</f>
        <v/>
      </c>
      <c r="B127" t="str">
        <f t="shared" si="6"/>
        <v/>
      </c>
      <c r="C127" t="str">
        <f>UPPER(TRIM(Form!C147))</f>
        <v/>
      </c>
      <c r="D127" t="str">
        <f>UPPER(TRIM(Form!A147))</f>
        <v/>
      </c>
      <c r="E127" t="str">
        <f>IF(Form!E147="","",SUBSTITUTE(SUBSTITUTE(SUBSTITUTE(Form!B147,"-","")," ",""),".",""))</f>
        <v/>
      </c>
      <c r="F127" s="9" t="str">
        <f t="shared" si="7"/>
        <v/>
      </c>
      <c r="I127" t="str">
        <f t="shared" si="8"/>
        <v xml:space="preserve"> </v>
      </c>
      <c r="J127" t="str">
        <f>IF($C127="","",Form!$G$18)</f>
        <v/>
      </c>
      <c r="K127" t="str">
        <f>IF(C127="","",TEXT(Form!$G$19,"MM/DD/YYYY"))</f>
        <v/>
      </c>
      <c r="L127" s="12" t="str">
        <f>IF(C127="","",UPPER(Form!G$20))</f>
        <v/>
      </c>
      <c r="M127" t="str">
        <f t="shared" si="9"/>
        <v/>
      </c>
      <c r="N127" s="9" t="str">
        <f t="shared" si="10"/>
        <v/>
      </c>
      <c r="O127" t="str">
        <f t="shared" si="11"/>
        <v/>
      </c>
      <c r="W127" t="str">
        <f>IF(Form!E147="","",SUBSTITUTE(SUBSTITUTE(SUBSTITUTE(Form!E147,"-","")," ",""),".",""))</f>
        <v/>
      </c>
      <c r="X127" t="str">
        <f>IF(Form!F147="","",VLOOKUP(Form!F147,LIST!$A$1:$B$85,2,FALSE))</f>
        <v/>
      </c>
    </row>
    <row r="128" spans="1:24" x14ac:dyDescent="0.25">
      <c r="A128" s="12" t="str">
        <f>IF(C128="","",Form!$G$14)</f>
        <v/>
      </c>
      <c r="B128" t="str">
        <f t="shared" si="6"/>
        <v/>
      </c>
      <c r="C128" t="str">
        <f>UPPER(TRIM(Form!C148))</f>
        <v/>
      </c>
      <c r="D128" t="str">
        <f>UPPER(TRIM(Form!A148))</f>
        <v/>
      </c>
      <c r="E128" t="str">
        <f>IF(Form!E148="","",SUBSTITUTE(SUBSTITUTE(SUBSTITUTE(Form!B148,"-","")," ",""),".",""))</f>
        <v/>
      </c>
      <c r="F128" s="9" t="str">
        <f t="shared" si="7"/>
        <v/>
      </c>
      <c r="I128" t="str">
        <f t="shared" si="8"/>
        <v xml:space="preserve"> </v>
      </c>
      <c r="J128" t="str">
        <f>IF($C128="","",Form!$G$18)</f>
        <v/>
      </c>
      <c r="K128" t="str">
        <f>IF(C128="","",TEXT(Form!$G$19,"MM/DD/YYYY"))</f>
        <v/>
      </c>
      <c r="L128" s="12" t="str">
        <f>IF(C128="","",UPPER(Form!G$20))</f>
        <v/>
      </c>
      <c r="M128" t="str">
        <f t="shared" si="9"/>
        <v/>
      </c>
      <c r="N128" s="9" t="str">
        <f t="shared" si="10"/>
        <v/>
      </c>
      <c r="O128" t="str">
        <f t="shared" si="11"/>
        <v/>
      </c>
      <c r="W128" t="str">
        <f>IF(Form!E148="","",SUBSTITUTE(SUBSTITUTE(SUBSTITUTE(Form!E148,"-","")," ",""),".",""))</f>
        <v/>
      </c>
      <c r="X128" t="str">
        <f>IF(Form!F148="","",VLOOKUP(Form!F148,LIST!$A$1:$B$85,2,FALSE))</f>
        <v/>
      </c>
    </row>
    <row r="129" spans="1:24" x14ac:dyDescent="0.25">
      <c r="A129" s="12" t="str">
        <f>IF(C129="","",Form!$G$14)</f>
        <v/>
      </c>
      <c r="B129" t="str">
        <f t="shared" si="6"/>
        <v/>
      </c>
      <c r="C129" t="str">
        <f>UPPER(TRIM(Form!C149))</f>
        <v/>
      </c>
      <c r="D129" t="str">
        <f>UPPER(TRIM(Form!A149))</f>
        <v/>
      </c>
      <c r="E129" t="str">
        <f>IF(Form!E149="","",SUBSTITUTE(SUBSTITUTE(SUBSTITUTE(Form!B149,"-","")," ",""),".",""))</f>
        <v/>
      </c>
      <c r="F129" s="9" t="str">
        <f t="shared" si="7"/>
        <v/>
      </c>
      <c r="I129" t="str">
        <f t="shared" si="8"/>
        <v xml:space="preserve"> </v>
      </c>
      <c r="J129" t="str">
        <f>IF($C129="","",Form!$G$18)</f>
        <v/>
      </c>
      <c r="K129" t="str">
        <f>IF(C129="","",TEXT(Form!$G$19,"MM/DD/YYYY"))</f>
        <v/>
      </c>
      <c r="L129" s="12" t="str">
        <f>IF(C129="","",UPPER(Form!G$20))</f>
        <v/>
      </c>
      <c r="M129" t="str">
        <f t="shared" si="9"/>
        <v/>
      </c>
      <c r="N129" s="9" t="str">
        <f t="shared" si="10"/>
        <v/>
      </c>
      <c r="O129" t="str">
        <f t="shared" si="11"/>
        <v/>
      </c>
      <c r="W129" t="str">
        <f>IF(Form!E149="","",SUBSTITUTE(SUBSTITUTE(SUBSTITUTE(Form!E149,"-","")," ",""),".",""))</f>
        <v/>
      </c>
      <c r="X129" t="str">
        <f>IF(Form!F149="","",VLOOKUP(Form!F149,LIST!$A$1:$B$85,2,FALSE))</f>
        <v/>
      </c>
    </row>
    <row r="130" spans="1:24" x14ac:dyDescent="0.25">
      <c r="A130" s="12" t="str">
        <f>IF(C130="","",Form!$G$14)</f>
        <v/>
      </c>
      <c r="B130" t="str">
        <f t="shared" si="6"/>
        <v/>
      </c>
      <c r="C130" t="str">
        <f>UPPER(TRIM(Form!C150))</f>
        <v/>
      </c>
      <c r="D130" t="str">
        <f>UPPER(TRIM(Form!A150))</f>
        <v/>
      </c>
      <c r="E130" t="str">
        <f>IF(Form!E150="","",SUBSTITUTE(SUBSTITUTE(SUBSTITUTE(Form!B150,"-","")," ",""),".",""))</f>
        <v/>
      </c>
      <c r="F130" s="9" t="str">
        <f t="shared" si="7"/>
        <v/>
      </c>
      <c r="I130" t="str">
        <f t="shared" si="8"/>
        <v xml:space="preserve"> </v>
      </c>
      <c r="J130" t="str">
        <f>IF($C130="","",Form!$G$18)</f>
        <v/>
      </c>
      <c r="K130" t="str">
        <f>IF(C130="","",TEXT(Form!$G$19,"MM/DD/YYYY"))</f>
        <v/>
      </c>
      <c r="L130" s="12" t="str">
        <f>IF(C130="","",UPPER(Form!G$20))</f>
        <v/>
      </c>
      <c r="M130" t="str">
        <f t="shared" si="9"/>
        <v/>
      </c>
      <c r="N130" s="9" t="str">
        <f t="shared" si="10"/>
        <v/>
      </c>
      <c r="O130" t="str">
        <f t="shared" si="11"/>
        <v/>
      </c>
      <c r="W130" t="str">
        <f>IF(Form!E150="","",SUBSTITUTE(SUBSTITUTE(SUBSTITUTE(Form!E150,"-","")," ",""),".",""))</f>
        <v/>
      </c>
      <c r="X130" t="str">
        <f>IF(Form!F150="","",VLOOKUP(Form!F150,LIST!$A$1:$B$85,2,FALSE))</f>
        <v/>
      </c>
    </row>
    <row r="131" spans="1:24" x14ac:dyDescent="0.25">
      <c r="A131" s="12" t="str">
        <f>IF(C131="","",Form!$G$14)</f>
        <v/>
      </c>
      <c r="B131" t="str">
        <f t="shared" ref="B131:B194" si="12">A131&amp;RIGHT(RIGHT(W131,9),4)</f>
        <v/>
      </c>
      <c r="C131" t="str">
        <f>UPPER(TRIM(Form!C151))</f>
        <v/>
      </c>
      <c r="D131" t="str">
        <f>UPPER(TRIM(Form!A151))</f>
        <v/>
      </c>
      <c r="E131" t="str">
        <f>IF(Form!E151="","",SUBSTITUTE(SUBSTITUTE(SUBSTITUTE(Form!B151,"-","")," ",""),".",""))</f>
        <v/>
      </c>
      <c r="F131" s="9" t="str">
        <f t="shared" ref="F131:F194" si="13">IF(C131="","","A")</f>
        <v/>
      </c>
      <c r="I131" t="str">
        <f t="shared" ref="I131:I194" si="14">IF(E131="",D131&amp;" "&amp;C131,D131&amp;" "&amp;E131&amp;" "&amp;C131)</f>
        <v xml:space="preserve"> </v>
      </c>
      <c r="J131" t="str">
        <f>IF($C131="","",Form!$G$18)</f>
        <v/>
      </c>
      <c r="K131" t="str">
        <f>IF(C131="","",TEXT(Form!$G$19,"MM/DD/YYYY"))</f>
        <v/>
      </c>
      <c r="L131" s="12" t="str">
        <f>IF(C131="","",UPPER(Form!G$20))</f>
        <v/>
      </c>
      <c r="M131" t="str">
        <f t="shared" ref="M131:M194" si="15">IF(C131="","",C131&amp;O131&amp;".JPG")</f>
        <v/>
      </c>
      <c r="N131" s="9" t="str">
        <f t="shared" ref="N131:N194" si="16">IF(C131="","","BEEP")</f>
        <v/>
      </c>
      <c r="O131" t="str">
        <f t="shared" ref="O131:O194" si="17">RIGHT(W131,4)</f>
        <v/>
      </c>
      <c r="W131" t="str">
        <f>IF(Form!E151="","",SUBSTITUTE(SUBSTITUTE(SUBSTITUTE(Form!E151,"-","")," ",""),".",""))</f>
        <v/>
      </c>
      <c r="X131" t="str">
        <f>IF(Form!F151="","",VLOOKUP(Form!F151,LIST!$A$1:$B$85,2,FALSE))</f>
        <v/>
      </c>
    </row>
    <row r="132" spans="1:24" x14ac:dyDescent="0.25">
      <c r="A132" s="12" t="str">
        <f>IF(C132="","",Form!$G$14)</f>
        <v/>
      </c>
      <c r="B132" t="str">
        <f t="shared" si="12"/>
        <v/>
      </c>
      <c r="C132" t="str">
        <f>UPPER(TRIM(Form!C152))</f>
        <v/>
      </c>
      <c r="D132" t="str">
        <f>UPPER(TRIM(Form!A152))</f>
        <v/>
      </c>
      <c r="E132" t="str">
        <f>IF(Form!E152="","",SUBSTITUTE(SUBSTITUTE(SUBSTITUTE(Form!B152,"-","")," ",""),".",""))</f>
        <v/>
      </c>
      <c r="F132" s="9" t="str">
        <f t="shared" si="13"/>
        <v/>
      </c>
      <c r="I132" t="str">
        <f t="shared" si="14"/>
        <v xml:space="preserve"> </v>
      </c>
      <c r="J132" t="str">
        <f>IF($C132="","",Form!$G$18)</f>
        <v/>
      </c>
      <c r="K132" t="str">
        <f>IF(C132="","",TEXT(Form!$G$19,"MM/DD/YYYY"))</f>
        <v/>
      </c>
      <c r="L132" s="12" t="str">
        <f>IF(C132="","",UPPER(Form!G$20))</f>
        <v/>
      </c>
      <c r="M132" t="str">
        <f t="shared" si="15"/>
        <v/>
      </c>
      <c r="N132" s="9" t="str">
        <f t="shared" si="16"/>
        <v/>
      </c>
      <c r="O132" t="str">
        <f t="shared" si="17"/>
        <v/>
      </c>
      <c r="W132" t="str">
        <f>IF(Form!E152="","",SUBSTITUTE(SUBSTITUTE(SUBSTITUTE(Form!E152,"-","")," ",""),".",""))</f>
        <v/>
      </c>
      <c r="X132" t="str">
        <f>IF(Form!F152="","",VLOOKUP(Form!F152,LIST!$A$1:$B$85,2,FALSE))</f>
        <v/>
      </c>
    </row>
    <row r="133" spans="1:24" x14ac:dyDescent="0.25">
      <c r="A133" s="12" t="str">
        <f>IF(C133="","",Form!$G$14)</f>
        <v/>
      </c>
      <c r="B133" t="str">
        <f t="shared" si="12"/>
        <v/>
      </c>
      <c r="C133" t="str">
        <f>UPPER(TRIM(Form!C153))</f>
        <v/>
      </c>
      <c r="D133" t="str">
        <f>UPPER(TRIM(Form!A153))</f>
        <v/>
      </c>
      <c r="E133" t="str">
        <f>IF(Form!E153="","",SUBSTITUTE(SUBSTITUTE(SUBSTITUTE(Form!B153,"-","")," ",""),".",""))</f>
        <v/>
      </c>
      <c r="F133" s="9" t="str">
        <f t="shared" si="13"/>
        <v/>
      </c>
      <c r="I133" t="str">
        <f t="shared" si="14"/>
        <v xml:space="preserve"> </v>
      </c>
      <c r="J133" t="str">
        <f>IF($C133="","",Form!$G$18)</f>
        <v/>
      </c>
      <c r="K133" t="str">
        <f>IF(C133="","",TEXT(Form!$G$19,"MM/DD/YYYY"))</f>
        <v/>
      </c>
      <c r="L133" s="12" t="str">
        <f>IF(C133="","",UPPER(Form!G$20))</f>
        <v/>
      </c>
      <c r="M133" t="str">
        <f t="shared" si="15"/>
        <v/>
      </c>
      <c r="N133" s="9" t="str">
        <f t="shared" si="16"/>
        <v/>
      </c>
      <c r="O133" t="str">
        <f t="shared" si="17"/>
        <v/>
      </c>
      <c r="W133" t="str">
        <f>IF(Form!E153="","",SUBSTITUTE(SUBSTITUTE(SUBSTITUTE(Form!E153,"-","")," ",""),".",""))</f>
        <v/>
      </c>
      <c r="X133" t="str">
        <f>IF(Form!F153="","",VLOOKUP(Form!F153,LIST!$A$1:$B$85,2,FALSE))</f>
        <v/>
      </c>
    </row>
    <row r="134" spans="1:24" x14ac:dyDescent="0.25">
      <c r="A134" s="12" t="str">
        <f>IF(C134="","",Form!$G$14)</f>
        <v/>
      </c>
      <c r="B134" t="str">
        <f t="shared" si="12"/>
        <v/>
      </c>
      <c r="C134" t="str">
        <f>UPPER(TRIM(Form!C154))</f>
        <v/>
      </c>
      <c r="D134" t="str">
        <f>UPPER(TRIM(Form!A154))</f>
        <v/>
      </c>
      <c r="E134" t="str">
        <f>IF(Form!E154="","",SUBSTITUTE(SUBSTITUTE(SUBSTITUTE(Form!B154,"-","")," ",""),".",""))</f>
        <v/>
      </c>
      <c r="F134" s="9" t="str">
        <f t="shared" si="13"/>
        <v/>
      </c>
      <c r="I134" t="str">
        <f t="shared" si="14"/>
        <v xml:space="preserve"> </v>
      </c>
      <c r="J134" t="str">
        <f>IF($C134="","",Form!$G$18)</f>
        <v/>
      </c>
      <c r="K134" t="str">
        <f>IF(C134="","",TEXT(Form!$G$19,"MM/DD/YYYY"))</f>
        <v/>
      </c>
      <c r="L134" s="12" t="str">
        <f>IF(C134="","",UPPER(Form!G$20))</f>
        <v/>
      </c>
      <c r="M134" t="str">
        <f t="shared" si="15"/>
        <v/>
      </c>
      <c r="N134" s="9" t="str">
        <f t="shared" si="16"/>
        <v/>
      </c>
      <c r="O134" t="str">
        <f t="shared" si="17"/>
        <v/>
      </c>
      <c r="W134" t="str">
        <f>IF(Form!E154="","",SUBSTITUTE(SUBSTITUTE(SUBSTITUTE(Form!E154,"-","")," ",""),".",""))</f>
        <v/>
      </c>
      <c r="X134" t="str">
        <f>IF(Form!F154="","",VLOOKUP(Form!F154,LIST!$A$1:$B$85,2,FALSE))</f>
        <v/>
      </c>
    </row>
    <row r="135" spans="1:24" x14ac:dyDescent="0.25">
      <c r="A135" s="12" t="str">
        <f>IF(C135="","",Form!$G$14)</f>
        <v/>
      </c>
      <c r="B135" t="str">
        <f t="shared" si="12"/>
        <v/>
      </c>
      <c r="C135" t="str">
        <f>UPPER(TRIM(Form!C155))</f>
        <v/>
      </c>
      <c r="D135" t="str">
        <f>UPPER(TRIM(Form!A155))</f>
        <v/>
      </c>
      <c r="E135" t="str">
        <f>IF(Form!E155="","",SUBSTITUTE(SUBSTITUTE(SUBSTITUTE(Form!B155,"-","")," ",""),".",""))</f>
        <v/>
      </c>
      <c r="F135" s="9" t="str">
        <f t="shared" si="13"/>
        <v/>
      </c>
      <c r="I135" t="str">
        <f t="shared" si="14"/>
        <v xml:space="preserve"> </v>
      </c>
      <c r="J135" t="str">
        <f>IF($C135="","",Form!$G$18)</f>
        <v/>
      </c>
      <c r="K135" t="str">
        <f>IF(C135="","",TEXT(Form!$G$19,"MM/DD/YYYY"))</f>
        <v/>
      </c>
      <c r="L135" s="12" t="str">
        <f>IF(C135="","",UPPER(Form!G$20))</f>
        <v/>
      </c>
      <c r="M135" t="str">
        <f t="shared" si="15"/>
        <v/>
      </c>
      <c r="N135" s="9" t="str">
        <f t="shared" si="16"/>
        <v/>
      </c>
      <c r="O135" t="str">
        <f t="shared" si="17"/>
        <v/>
      </c>
      <c r="W135" t="str">
        <f>IF(Form!E155="","",SUBSTITUTE(SUBSTITUTE(SUBSTITUTE(Form!E155,"-","")," ",""),".",""))</f>
        <v/>
      </c>
      <c r="X135" t="str">
        <f>IF(Form!F155="","",VLOOKUP(Form!F155,LIST!$A$1:$B$85,2,FALSE))</f>
        <v/>
      </c>
    </row>
    <row r="136" spans="1:24" x14ac:dyDescent="0.25">
      <c r="A136" s="12" t="str">
        <f>IF(C136="","",Form!$G$14)</f>
        <v/>
      </c>
      <c r="B136" t="str">
        <f t="shared" si="12"/>
        <v/>
      </c>
      <c r="C136" t="str">
        <f>UPPER(TRIM(Form!C156))</f>
        <v/>
      </c>
      <c r="D136" t="str">
        <f>UPPER(TRIM(Form!A156))</f>
        <v/>
      </c>
      <c r="E136" t="str">
        <f>IF(Form!E156="","",SUBSTITUTE(SUBSTITUTE(SUBSTITUTE(Form!B156,"-","")," ",""),".",""))</f>
        <v/>
      </c>
      <c r="F136" s="9" t="str">
        <f t="shared" si="13"/>
        <v/>
      </c>
      <c r="I136" t="str">
        <f t="shared" si="14"/>
        <v xml:space="preserve"> </v>
      </c>
      <c r="J136" t="str">
        <f>IF($C136="","",Form!$G$18)</f>
        <v/>
      </c>
      <c r="K136" t="str">
        <f>IF(C136="","",TEXT(Form!$G$19,"MM/DD/YYYY"))</f>
        <v/>
      </c>
      <c r="L136" s="12" t="str">
        <f>IF(C136="","",UPPER(Form!G$20))</f>
        <v/>
      </c>
      <c r="M136" t="str">
        <f t="shared" si="15"/>
        <v/>
      </c>
      <c r="N136" s="9" t="str">
        <f t="shared" si="16"/>
        <v/>
      </c>
      <c r="O136" t="str">
        <f t="shared" si="17"/>
        <v/>
      </c>
      <c r="W136" t="str">
        <f>IF(Form!E156="","",SUBSTITUTE(SUBSTITUTE(SUBSTITUTE(Form!E156,"-","")," ",""),".",""))</f>
        <v/>
      </c>
      <c r="X136" t="str">
        <f>IF(Form!F156="","",VLOOKUP(Form!F156,LIST!$A$1:$B$85,2,FALSE))</f>
        <v/>
      </c>
    </row>
    <row r="137" spans="1:24" x14ac:dyDescent="0.25">
      <c r="A137" s="12" t="str">
        <f>IF(C137="","",Form!$G$14)</f>
        <v/>
      </c>
      <c r="B137" t="str">
        <f t="shared" si="12"/>
        <v/>
      </c>
      <c r="C137" t="str">
        <f>UPPER(TRIM(Form!C157))</f>
        <v/>
      </c>
      <c r="D137" t="str">
        <f>UPPER(TRIM(Form!A157))</f>
        <v/>
      </c>
      <c r="E137" t="str">
        <f>IF(Form!E157="","",SUBSTITUTE(SUBSTITUTE(SUBSTITUTE(Form!B157,"-","")," ",""),".",""))</f>
        <v/>
      </c>
      <c r="F137" s="9" t="str">
        <f t="shared" si="13"/>
        <v/>
      </c>
      <c r="I137" t="str">
        <f t="shared" si="14"/>
        <v xml:space="preserve"> </v>
      </c>
      <c r="J137" t="str">
        <f>IF($C137="","",Form!$G$18)</f>
        <v/>
      </c>
      <c r="K137" t="str">
        <f>IF(C137="","",TEXT(Form!$G$19,"MM/DD/YYYY"))</f>
        <v/>
      </c>
      <c r="L137" s="12" t="str">
        <f>IF(C137="","",UPPER(Form!G$20))</f>
        <v/>
      </c>
      <c r="M137" t="str">
        <f t="shared" si="15"/>
        <v/>
      </c>
      <c r="N137" s="9" t="str">
        <f t="shared" si="16"/>
        <v/>
      </c>
      <c r="O137" t="str">
        <f t="shared" si="17"/>
        <v/>
      </c>
      <c r="W137" t="str">
        <f>IF(Form!E157="","",SUBSTITUTE(SUBSTITUTE(SUBSTITUTE(Form!E157,"-","")," ",""),".",""))</f>
        <v/>
      </c>
      <c r="X137" t="str">
        <f>IF(Form!F157="","",VLOOKUP(Form!F157,LIST!$A$1:$B$85,2,FALSE))</f>
        <v/>
      </c>
    </row>
    <row r="138" spans="1:24" x14ac:dyDescent="0.25">
      <c r="A138" s="12" t="str">
        <f>IF(C138="","",Form!$G$14)</f>
        <v/>
      </c>
      <c r="B138" t="str">
        <f t="shared" si="12"/>
        <v/>
      </c>
      <c r="C138" t="str">
        <f>UPPER(TRIM(Form!C158))</f>
        <v/>
      </c>
      <c r="D138" t="str">
        <f>UPPER(TRIM(Form!A158))</f>
        <v/>
      </c>
      <c r="E138" t="str">
        <f>IF(Form!E158="","",SUBSTITUTE(SUBSTITUTE(SUBSTITUTE(Form!B158,"-","")," ",""),".",""))</f>
        <v/>
      </c>
      <c r="F138" s="9" t="str">
        <f t="shared" si="13"/>
        <v/>
      </c>
      <c r="I138" t="str">
        <f t="shared" si="14"/>
        <v xml:space="preserve"> </v>
      </c>
      <c r="J138" t="str">
        <f>IF($C138="","",Form!$G$18)</f>
        <v/>
      </c>
      <c r="K138" t="str">
        <f>IF(C138="","",TEXT(Form!$G$19,"MM/DD/YYYY"))</f>
        <v/>
      </c>
      <c r="L138" s="12" t="str">
        <f>IF(C138="","",UPPER(Form!G$20))</f>
        <v/>
      </c>
      <c r="M138" t="str">
        <f t="shared" si="15"/>
        <v/>
      </c>
      <c r="N138" s="9" t="str">
        <f t="shared" si="16"/>
        <v/>
      </c>
      <c r="O138" t="str">
        <f t="shared" si="17"/>
        <v/>
      </c>
      <c r="W138" t="str">
        <f>IF(Form!E158="","",SUBSTITUTE(SUBSTITUTE(SUBSTITUTE(Form!E158,"-","")," ",""),".",""))</f>
        <v/>
      </c>
      <c r="X138" t="str">
        <f>IF(Form!F158="","",VLOOKUP(Form!F158,LIST!$A$1:$B$85,2,FALSE))</f>
        <v/>
      </c>
    </row>
    <row r="139" spans="1:24" x14ac:dyDescent="0.25">
      <c r="A139" s="12" t="str">
        <f>IF(C139="","",Form!$G$14)</f>
        <v/>
      </c>
      <c r="B139" t="str">
        <f t="shared" si="12"/>
        <v/>
      </c>
      <c r="C139" t="str">
        <f>UPPER(TRIM(Form!C159))</f>
        <v/>
      </c>
      <c r="D139" t="str">
        <f>UPPER(TRIM(Form!A159))</f>
        <v/>
      </c>
      <c r="E139" t="str">
        <f>IF(Form!E159="","",SUBSTITUTE(SUBSTITUTE(SUBSTITUTE(Form!B159,"-","")," ",""),".",""))</f>
        <v/>
      </c>
      <c r="F139" s="9" t="str">
        <f t="shared" si="13"/>
        <v/>
      </c>
      <c r="I139" t="str">
        <f t="shared" si="14"/>
        <v xml:space="preserve"> </v>
      </c>
      <c r="J139" t="str">
        <f>IF($C139="","",Form!$G$18)</f>
        <v/>
      </c>
      <c r="K139" t="str">
        <f>IF(C139="","",TEXT(Form!$G$19,"MM/DD/YYYY"))</f>
        <v/>
      </c>
      <c r="L139" s="12" t="str">
        <f>IF(C139="","",UPPER(Form!G$20))</f>
        <v/>
      </c>
      <c r="M139" t="str">
        <f t="shared" si="15"/>
        <v/>
      </c>
      <c r="N139" s="9" t="str">
        <f t="shared" si="16"/>
        <v/>
      </c>
      <c r="O139" t="str">
        <f t="shared" si="17"/>
        <v/>
      </c>
      <c r="W139" t="str">
        <f>IF(Form!E159="","",SUBSTITUTE(SUBSTITUTE(SUBSTITUTE(Form!E159,"-","")," ",""),".",""))</f>
        <v/>
      </c>
      <c r="X139" t="str">
        <f>IF(Form!F159="","",VLOOKUP(Form!F159,LIST!$A$1:$B$85,2,FALSE))</f>
        <v/>
      </c>
    </row>
    <row r="140" spans="1:24" x14ac:dyDescent="0.25">
      <c r="A140" s="12" t="str">
        <f>IF(C140="","",Form!$G$14)</f>
        <v/>
      </c>
      <c r="B140" t="str">
        <f t="shared" si="12"/>
        <v/>
      </c>
      <c r="C140" t="str">
        <f>UPPER(TRIM(Form!C160))</f>
        <v/>
      </c>
      <c r="D140" t="str">
        <f>UPPER(TRIM(Form!A160))</f>
        <v/>
      </c>
      <c r="E140" t="str">
        <f>IF(Form!E160="","",SUBSTITUTE(SUBSTITUTE(SUBSTITUTE(Form!B160,"-","")," ",""),".",""))</f>
        <v/>
      </c>
      <c r="F140" s="9" t="str">
        <f t="shared" si="13"/>
        <v/>
      </c>
      <c r="I140" t="str">
        <f t="shared" si="14"/>
        <v xml:space="preserve"> </v>
      </c>
      <c r="J140" t="str">
        <f>IF($C140="","",Form!$G$18)</f>
        <v/>
      </c>
      <c r="K140" t="str">
        <f>IF(C140="","",TEXT(Form!$G$19,"MM/DD/YYYY"))</f>
        <v/>
      </c>
      <c r="L140" s="12" t="str">
        <f>IF(C140="","",UPPER(Form!G$20))</f>
        <v/>
      </c>
      <c r="M140" t="str">
        <f t="shared" si="15"/>
        <v/>
      </c>
      <c r="N140" s="9" t="str">
        <f t="shared" si="16"/>
        <v/>
      </c>
      <c r="O140" t="str">
        <f t="shared" si="17"/>
        <v/>
      </c>
      <c r="W140" t="str">
        <f>IF(Form!E160="","",SUBSTITUTE(SUBSTITUTE(SUBSTITUTE(Form!E160,"-","")," ",""),".",""))</f>
        <v/>
      </c>
      <c r="X140" t="str">
        <f>IF(Form!F160="","",VLOOKUP(Form!F160,LIST!$A$1:$B$85,2,FALSE))</f>
        <v/>
      </c>
    </row>
    <row r="141" spans="1:24" x14ac:dyDescent="0.25">
      <c r="A141" s="12" t="str">
        <f>IF(C141="","",Form!$G$14)</f>
        <v/>
      </c>
      <c r="B141" t="str">
        <f t="shared" si="12"/>
        <v/>
      </c>
      <c r="C141" t="str">
        <f>UPPER(TRIM(Form!C161))</f>
        <v/>
      </c>
      <c r="D141" t="str">
        <f>UPPER(TRIM(Form!A161))</f>
        <v/>
      </c>
      <c r="E141" t="str">
        <f>IF(Form!E161="","",SUBSTITUTE(SUBSTITUTE(SUBSTITUTE(Form!B161,"-","")," ",""),".",""))</f>
        <v/>
      </c>
      <c r="F141" s="9" t="str">
        <f t="shared" si="13"/>
        <v/>
      </c>
      <c r="I141" t="str">
        <f t="shared" si="14"/>
        <v xml:space="preserve"> </v>
      </c>
      <c r="J141" t="str">
        <f>IF($C141="","",Form!$G$18)</f>
        <v/>
      </c>
      <c r="K141" t="str">
        <f>IF(C141="","",TEXT(Form!$G$19,"MM/DD/YYYY"))</f>
        <v/>
      </c>
      <c r="L141" s="12" t="str">
        <f>IF(C141="","",UPPER(Form!G$20))</f>
        <v/>
      </c>
      <c r="M141" t="str">
        <f t="shared" si="15"/>
        <v/>
      </c>
      <c r="N141" s="9" t="str">
        <f t="shared" si="16"/>
        <v/>
      </c>
      <c r="O141" t="str">
        <f t="shared" si="17"/>
        <v/>
      </c>
      <c r="W141" t="str">
        <f>IF(Form!E161="","",SUBSTITUTE(SUBSTITUTE(SUBSTITUTE(Form!E161,"-","")," ",""),".",""))</f>
        <v/>
      </c>
      <c r="X141" t="str">
        <f>IF(Form!F161="","",VLOOKUP(Form!F161,LIST!$A$1:$B$85,2,FALSE))</f>
        <v/>
      </c>
    </row>
    <row r="142" spans="1:24" x14ac:dyDescent="0.25">
      <c r="A142" s="12" t="str">
        <f>IF(C142="","",Form!$G$14)</f>
        <v/>
      </c>
      <c r="B142" t="str">
        <f t="shared" si="12"/>
        <v/>
      </c>
      <c r="C142" t="str">
        <f>UPPER(TRIM(Form!C162))</f>
        <v/>
      </c>
      <c r="D142" t="str">
        <f>UPPER(TRIM(Form!A162))</f>
        <v/>
      </c>
      <c r="E142" t="str">
        <f>IF(Form!E162="","",SUBSTITUTE(SUBSTITUTE(SUBSTITUTE(Form!B162,"-","")," ",""),".",""))</f>
        <v/>
      </c>
      <c r="F142" s="9" t="str">
        <f t="shared" si="13"/>
        <v/>
      </c>
      <c r="I142" t="str">
        <f t="shared" si="14"/>
        <v xml:space="preserve"> </v>
      </c>
      <c r="J142" t="str">
        <f>IF($C142="","",Form!$G$18)</f>
        <v/>
      </c>
      <c r="K142" t="str">
        <f>IF(C142="","",TEXT(Form!$G$19,"MM/DD/YYYY"))</f>
        <v/>
      </c>
      <c r="L142" s="12" t="str">
        <f>IF(C142="","",UPPER(Form!G$20))</f>
        <v/>
      </c>
      <c r="M142" t="str">
        <f t="shared" si="15"/>
        <v/>
      </c>
      <c r="N142" s="9" t="str">
        <f t="shared" si="16"/>
        <v/>
      </c>
      <c r="O142" t="str">
        <f t="shared" si="17"/>
        <v/>
      </c>
      <c r="W142" t="str">
        <f>IF(Form!E162="","",SUBSTITUTE(SUBSTITUTE(SUBSTITUTE(Form!E162,"-","")," ",""),".",""))</f>
        <v/>
      </c>
      <c r="X142" t="str">
        <f>IF(Form!F162="","",VLOOKUP(Form!F162,LIST!$A$1:$B$85,2,FALSE))</f>
        <v/>
      </c>
    </row>
    <row r="143" spans="1:24" x14ac:dyDescent="0.25">
      <c r="A143" s="12" t="str">
        <f>IF(C143="","",Form!$G$14)</f>
        <v/>
      </c>
      <c r="B143" t="str">
        <f t="shared" si="12"/>
        <v/>
      </c>
      <c r="C143" t="str">
        <f>UPPER(TRIM(Form!C163))</f>
        <v/>
      </c>
      <c r="D143" t="str">
        <f>UPPER(TRIM(Form!A163))</f>
        <v/>
      </c>
      <c r="E143" t="str">
        <f>IF(Form!E163="","",SUBSTITUTE(SUBSTITUTE(SUBSTITUTE(Form!B163,"-","")," ",""),".",""))</f>
        <v/>
      </c>
      <c r="F143" s="9" t="str">
        <f t="shared" si="13"/>
        <v/>
      </c>
      <c r="I143" t="str">
        <f t="shared" si="14"/>
        <v xml:space="preserve"> </v>
      </c>
      <c r="J143" t="str">
        <f>IF($C143="","",Form!$G$18)</f>
        <v/>
      </c>
      <c r="K143" t="str">
        <f>IF(C143="","",TEXT(Form!$G$19,"MM/DD/YYYY"))</f>
        <v/>
      </c>
      <c r="L143" s="12" t="str">
        <f>IF(C143="","",UPPER(Form!G$20))</f>
        <v/>
      </c>
      <c r="M143" t="str">
        <f t="shared" si="15"/>
        <v/>
      </c>
      <c r="N143" s="9" t="str">
        <f t="shared" si="16"/>
        <v/>
      </c>
      <c r="O143" t="str">
        <f t="shared" si="17"/>
        <v/>
      </c>
      <c r="W143" t="str">
        <f>IF(Form!E163="","",SUBSTITUTE(SUBSTITUTE(SUBSTITUTE(Form!E163,"-","")," ",""),".",""))</f>
        <v/>
      </c>
      <c r="X143" t="str">
        <f>IF(Form!F163="","",VLOOKUP(Form!F163,LIST!$A$1:$B$85,2,FALSE))</f>
        <v/>
      </c>
    </row>
    <row r="144" spans="1:24" x14ac:dyDescent="0.25">
      <c r="A144" s="12" t="str">
        <f>IF(C144="","",Form!$G$14)</f>
        <v/>
      </c>
      <c r="B144" t="str">
        <f t="shared" si="12"/>
        <v/>
      </c>
      <c r="C144" t="str">
        <f>UPPER(TRIM(Form!C164))</f>
        <v/>
      </c>
      <c r="D144" t="str">
        <f>UPPER(TRIM(Form!A164))</f>
        <v/>
      </c>
      <c r="E144" t="str">
        <f>IF(Form!E164="","",SUBSTITUTE(SUBSTITUTE(SUBSTITUTE(Form!B164,"-","")," ",""),".",""))</f>
        <v/>
      </c>
      <c r="F144" s="9" t="str">
        <f t="shared" si="13"/>
        <v/>
      </c>
      <c r="I144" t="str">
        <f t="shared" si="14"/>
        <v xml:space="preserve"> </v>
      </c>
      <c r="J144" t="str">
        <f>IF($C144="","",Form!$G$18)</f>
        <v/>
      </c>
      <c r="K144" t="str">
        <f>IF(C144="","",TEXT(Form!$G$19,"MM/DD/YYYY"))</f>
        <v/>
      </c>
      <c r="L144" s="12" t="str">
        <f>IF(C144="","",UPPER(Form!G$20))</f>
        <v/>
      </c>
      <c r="M144" t="str">
        <f t="shared" si="15"/>
        <v/>
      </c>
      <c r="N144" s="9" t="str">
        <f t="shared" si="16"/>
        <v/>
      </c>
      <c r="O144" t="str">
        <f t="shared" si="17"/>
        <v/>
      </c>
      <c r="W144" t="str">
        <f>IF(Form!E164="","",SUBSTITUTE(SUBSTITUTE(SUBSTITUTE(Form!E164,"-","")," ",""),".",""))</f>
        <v/>
      </c>
      <c r="X144" t="str">
        <f>IF(Form!F164="","",VLOOKUP(Form!F164,LIST!$A$1:$B$85,2,FALSE))</f>
        <v/>
      </c>
    </row>
    <row r="145" spans="1:24" x14ac:dyDescent="0.25">
      <c r="A145" s="12" t="str">
        <f>IF(C145="","",Form!$G$14)</f>
        <v/>
      </c>
      <c r="B145" t="str">
        <f t="shared" si="12"/>
        <v/>
      </c>
      <c r="C145" t="str">
        <f>UPPER(TRIM(Form!C165))</f>
        <v/>
      </c>
      <c r="D145" t="str">
        <f>UPPER(TRIM(Form!A165))</f>
        <v/>
      </c>
      <c r="E145" t="str">
        <f>IF(Form!E165="","",SUBSTITUTE(SUBSTITUTE(SUBSTITUTE(Form!B165,"-","")," ",""),".",""))</f>
        <v/>
      </c>
      <c r="F145" s="9" t="str">
        <f t="shared" si="13"/>
        <v/>
      </c>
      <c r="I145" t="str">
        <f t="shared" si="14"/>
        <v xml:space="preserve"> </v>
      </c>
      <c r="J145" t="str">
        <f>IF($C145="","",Form!$G$18)</f>
        <v/>
      </c>
      <c r="K145" t="str">
        <f>IF(C145="","",TEXT(Form!$G$19,"MM/DD/YYYY"))</f>
        <v/>
      </c>
      <c r="L145" s="12" t="str">
        <f>IF(C145="","",UPPER(Form!G$20))</f>
        <v/>
      </c>
      <c r="M145" t="str">
        <f t="shared" si="15"/>
        <v/>
      </c>
      <c r="N145" s="9" t="str">
        <f t="shared" si="16"/>
        <v/>
      </c>
      <c r="O145" t="str">
        <f t="shared" si="17"/>
        <v/>
      </c>
      <c r="W145" t="str">
        <f>IF(Form!E165="","",SUBSTITUTE(SUBSTITUTE(SUBSTITUTE(Form!E165,"-","")," ",""),".",""))</f>
        <v/>
      </c>
      <c r="X145" t="str">
        <f>IF(Form!F165="","",VLOOKUP(Form!F165,LIST!$A$1:$B$85,2,FALSE))</f>
        <v/>
      </c>
    </row>
    <row r="146" spans="1:24" x14ac:dyDescent="0.25">
      <c r="A146" s="12" t="str">
        <f>IF(C146="","",Form!$G$14)</f>
        <v/>
      </c>
      <c r="B146" t="str">
        <f t="shared" si="12"/>
        <v/>
      </c>
      <c r="C146" t="str">
        <f>UPPER(TRIM(Form!C166))</f>
        <v/>
      </c>
      <c r="D146" t="str">
        <f>UPPER(TRIM(Form!A166))</f>
        <v/>
      </c>
      <c r="E146" t="str">
        <f>IF(Form!E166="","",SUBSTITUTE(SUBSTITUTE(SUBSTITUTE(Form!B166,"-","")," ",""),".",""))</f>
        <v/>
      </c>
      <c r="F146" s="9" t="str">
        <f t="shared" si="13"/>
        <v/>
      </c>
      <c r="I146" t="str">
        <f t="shared" si="14"/>
        <v xml:space="preserve"> </v>
      </c>
      <c r="J146" t="str">
        <f>IF($C146="","",Form!$G$18)</f>
        <v/>
      </c>
      <c r="K146" t="str">
        <f>IF(C146="","",TEXT(Form!$G$19,"MM/DD/YYYY"))</f>
        <v/>
      </c>
      <c r="L146" s="12" t="str">
        <f>IF(C146="","",UPPER(Form!G$20))</f>
        <v/>
      </c>
      <c r="M146" t="str">
        <f t="shared" si="15"/>
        <v/>
      </c>
      <c r="N146" s="9" t="str">
        <f t="shared" si="16"/>
        <v/>
      </c>
      <c r="O146" t="str">
        <f t="shared" si="17"/>
        <v/>
      </c>
      <c r="W146" t="str">
        <f>IF(Form!E166="","",SUBSTITUTE(SUBSTITUTE(SUBSTITUTE(Form!E166,"-","")," ",""),".",""))</f>
        <v/>
      </c>
      <c r="X146" t="str">
        <f>IF(Form!F166="","",VLOOKUP(Form!F166,LIST!$A$1:$B$85,2,FALSE))</f>
        <v/>
      </c>
    </row>
    <row r="147" spans="1:24" x14ac:dyDescent="0.25">
      <c r="A147" s="12" t="str">
        <f>IF(C147="","",Form!$G$14)</f>
        <v/>
      </c>
      <c r="B147" t="str">
        <f t="shared" si="12"/>
        <v/>
      </c>
      <c r="C147" t="str">
        <f>UPPER(TRIM(Form!C167))</f>
        <v/>
      </c>
      <c r="D147" t="str">
        <f>UPPER(TRIM(Form!A167))</f>
        <v/>
      </c>
      <c r="E147" t="str">
        <f>IF(Form!E167="","",SUBSTITUTE(SUBSTITUTE(SUBSTITUTE(Form!B167,"-","")," ",""),".",""))</f>
        <v/>
      </c>
      <c r="F147" s="9" t="str">
        <f t="shared" si="13"/>
        <v/>
      </c>
      <c r="I147" t="str">
        <f t="shared" si="14"/>
        <v xml:space="preserve"> </v>
      </c>
      <c r="J147" t="str">
        <f>IF($C147="","",Form!$G$18)</f>
        <v/>
      </c>
      <c r="K147" t="str">
        <f>IF(C147="","",TEXT(Form!$G$19,"MM/DD/YYYY"))</f>
        <v/>
      </c>
      <c r="L147" s="12" t="str">
        <f>IF(C147="","",UPPER(Form!G$20))</f>
        <v/>
      </c>
      <c r="M147" t="str">
        <f t="shared" si="15"/>
        <v/>
      </c>
      <c r="N147" s="9" t="str">
        <f t="shared" si="16"/>
        <v/>
      </c>
      <c r="O147" t="str">
        <f t="shared" si="17"/>
        <v/>
      </c>
      <c r="W147" t="str">
        <f>IF(Form!E167="","",SUBSTITUTE(SUBSTITUTE(SUBSTITUTE(Form!E167,"-","")," ",""),".",""))</f>
        <v/>
      </c>
      <c r="X147" t="str">
        <f>IF(Form!F167="","",VLOOKUP(Form!F167,LIST!$A$1:$B$85,2,FALSE))</f>
        <v/>
      </c>
    </row>
    <row r="148" spans="1:24" x14ac:dyDescent="0.25">
      <c r="A148" s="12" t="str">
        <f>IF(C148="","",Form!$G$14)</f>
        <v/>
      </c>
      <c r="B148" t="str">
        <f t="shared" si="12"/>
        <v/>
      </c>
      <c r="C148" t="str">
        <f>UPPER(TRIM(Form!C168))</f>
        <v/>
      </c>
      <c r="D148" t="str">
        <f>UPPER(TRIM(Form!A168))</f>
        <v/>
      </c>
      <c r="E148" t="str">
        <f>IF(Form!E168="","",SUBSTITUTE(SUBSTITUTE(SUBSTITUTE(Form!B168,"-","")," ",""),".",""))</f>
        <v/>
      </c>
      <c r="F148" s="9" t="str">
        <f t="shared" si="13"/>
        <v/>
      </c>
      <c r="I148" t="str">
        <f t="shared" si="14"/>
        <v xml:space="preserve"> </v>
      </c>
      <c r="J148" t="str">
        <f>IF($C148="","",Form!$G$18)</f>
        <v/>
      </c>
      <c r="K148" t="str">
        <f>IF(C148="","",TEXT(Form!$G$19,"MM/DD/YYYY"))</f>
        <v/>
      </c>
      <c r="L148" s="12" t="str">
        <f>IF(C148="","",UPPER(Form!G$20))</f>
        <v/>
      </c>
      <c r="M148" t="str">
        <f t="shared" si="15"/>
        <v/>
      </c>
      <c r="N148" s="9" t="str">
        <f t="shared" si="16"/>
        <v/>
      </c>
      <c r="O148" t="str">
        <f t="shared" si="17"/>
        <v/>
      </c>
      <c r="W148" t="str">
        <f>IF(Form!E168="","",SUBSTITUTE(SUBSTITUTE(SUBSTITUTE(Form!E168,"-","")," ",""),".",""))</f>
        <v/>
      </c>
      <c r="X148" t="str">
        <f>IF(Form!F168="","",VLOOKUP(Form!F168,LIST!$A$1:$B$85,2,FALSE))</f>
        <v/>
      </c>
    </row>
    <row r="149" spans="1:24" x14ac:dyDescent="0.25">
      <c r="A149" s="12" t="str">
        <f>IF(C149="","",Form!$G$14)</f>
        <v/>
      </c>
      <c r="B149" t="str">
        <f t="shared" si="12"/>
        <v/>
      </c>
      <c r="C149" t="str">
        <f>UPPER(TRIM(Form!C169))</f>
        <v/>
      </c>
      <c r="D149" t="str">
        <f>UPPER(TRIM(Form!A169))</f>
        <v/>
      </c>
      <c r="E149" t="str">
        <f>IF(Form!E169="","",SUBSTITUTE(SUBSTITUTE(SUBSTITUTE(Form!B169,"-","")," ",""),".",""))</f>
        <v/>
      </c>
      <c r="F149" s="9" t="str">
        <f t="shared" si="13"/>
        <v/>
      </c>
      <c r="I149" t="str">
        <f t="shared" si="14"/>
        <v xml:space="preserve"> </v>
      </c>
      <c r="J149" t="str">
        <f>IF($C149="","",Form!$G$18)</f>
        <v/>
      </c>
      <c r="K149" t="str">
        <f>IF(C149="","",TEXT(Form!$G$19,"MM/DD/YYYY"))</f>
        <v/>
      </c>
      <c r="L149" s="12" t="str">
        <f>IF(C149="","",UPPER(Form!G$20))</f>
        <v/>
      </c>
      <c r="M149" t="str">
        <f t="shared" si="15"/>
        <v/>
      </c>
      <c r="N149" s="9" t="str">
        <f t="shared" si="16"/>
        <v/>
      </c>
      <c r="O149" t="str">
        <f t="shared" si="17"/>
        <v/>
      </c>
      <c r="W149" t="str">
        <f>IF(Form!E169="","",SUBSTITUTE(SUBSTITUTE(SUBSTITUTE(Form!E169,"-","")," ",""),".",""))</f>
        <v/>
      </c>
      <c r="X149" t="str">
        <f>IF(Form!F169="","",VLOOKUP(Form!F169,LIST!$A$1:$B$85,2,FALSE))</f>
        <v/>
      </c>
    </row>
    <row r="150" spans="1:24" x14ac:dyDescent="0.25">
      <c r="A150" s="12" t="str">
        <f>IF(C150="","",Form!$G$14)</f>
        <v/>
      </c>
      <c r="B150" t="str">
        <f t="shared" si="12"/>
        <v/>
      </c>
      <c r="C150" t="str">
        <f>UPPER(TRIM(Form!C170))</f>
        <v/>
      </c>
      <c r="D150" t="str">
        <f>UPPER(TRIM(Form!A170))</f>
        <v/>
      </c>
      <c r="E150" t="str">
        <f>IF(Form!E170="","",SUBSTITUTE(SUBSTITUTE(SUBSTITUTE(Form!B170,"-","")," ",""),".",""))</f>
        <v/>
      </c>
      <c r="F150" s="9" t="str">
        <f t="shared" si="13"/>
        <v/>
      </c>
      <c r="I150" t="str">
        <f t="shared" si="14"/>
        <v xml:space="preserve"> </v>
      </c>
      <c r="J150" t="str">
        <f>IF($C150="","",Form!$G$18)</f>
        <v/>
      </c>
      <c r="K150" t="str">
        <f>IF(C150="","",TEXT(Form!$G$19,"MM/DD/YYYY"))</f>
        <v/>
      </c>
      <c r="L150" s="12" t="str">
        <f>IF(C150="","",UPPER(Form!G$20))</f>
        <v/>
      </c>
      <c r="M150" t="str">
        <f t="shared" si="15"/>
        <v/>
      </c>
      <c r="N150" s="9" t="str">
        <f t="shared" si="16"/>
        <v/>
      </c>
      <c r="O150" t="str">
        <f t="shared" si="17"/>
        <v/>
      </c>
      <c r="W150" t="str">
        <f>IF(Form!E170="","",SUBSTITUTE(SUBSTITUTE(SUBSTITUTE(Form!E170,"-","")," ",""),".",""))</f>
        <v/>
      </c>
      <c r="X150" t="str">
        <f>IF(Form!F170="","",VLOOKUP(Form!F170,LIST!$A$1:$B$85,2,FALSE))</f>
        <v/>
      </c>
    </row>
    <row r="151" spans="1:24" x14ac:dyDescent="0.25">
      <c r="A151" s="12" t="str">
        <f>IF(C151="","",Form!$G$14)</f>
        <v/>
      </c>
      <c r="B151" t="str">
        <f t="shared" si="12"/>
        <v/>
      </c>
      <c r="C151" t="str">
        <f>UPPER(TRIM(Form!C171))</f>
        <v/>
      </c>
      <c r="D151" t="str">
        <f>UPPER(TRIM(Form!A171))</f>
        <v/>
      </c>
      <c r="E151" t="str">
        <f>IF(Form!E171="","",SUBSTITUTE(SUBSTITUTE(SUBSTITUTE(Form!B171,"-","")," ",""),".",""))</f>
        <v/>
      </c>
      <c r="F151" s="9" t="str">
        <f t="shared" si="13"/>
        <v/>
      </c>
      <c r="I151" t="str">
        <f t="shared" si="14"/>
        <v xml:space="preserve"> </v>
      </c>
      <c r="J151" t="str">
        <f>IF($C151="","",Form!$G$18)</f>
        <v/>
      </c>
      <c r="K151" t="str">
        <f>IF(C151="","",TEXT(Form!$G$19,"MM/DD/YYYY"))</f>
        <v/>
      </c>
      <c r="L151" s="12" t="str">
        <f>IF(C151="","",UPPER(Form!G$20))</f>
        <v/>
      </c>
      <c r="M151" t="str">
        <f t="shared" si="15"/>
        <v/>
      </c>
      <c r="N151" s="9" t="str">
        <f t="shared" si="16"/>
        <v/>
      </c>
      <c r="O151" t="str">
        <f t="shared" si="17"/>
        <v/>
      </c>
      <c r="W151" t="str">
        <f>IF(Form!E171="","",SUBSTITUTE(SUBSTITUTE(SUBSTITUTE(Form!E171,"-","")," ",""),".",""))</f>
        <v/>
      </c>
      <c r="X151" t="str">
        <f>IF(Form!F171="","",VLOOKUP(Form!F171,LIST!$A$1:$B$85,2,FALSE))</f>
        <v/>
      </c>
    </row>
    <row r="152" spans="1:24" x14ac:dyDescent="0.25">
      <c r="A152" s="12" t="str">
        <f>IF(C152="","",Form!$G$14)</f>
        <v/>
      </c>
      <c r="B152" t="str">
        <f t="shared" si="12"/>
        <v/>
      </c>
      <c r="C152" t="str">
        <f>UPPER(TRIM(Form!C172))</f>
        <v/>
      </c>
      <c r="D152" t="str">
        <f>UPPER(TRIM(Form!A172))</f>
        <v/>
      </c>
      <c r="E152" t="str">
        <f>IF(Form!E172="","",SUBSTITUTE(SUBSTITUTE(SUBSTITUTE(Form!B172,"-","")," ",""),".",""))</f>
        <v/>
      </c>
      <c r="F152" s="9" t="str">
        <f t="shared" si="13"/>
        <v/>
      </c>
      <c r="I152" t="str">
        <f t="shared" si="14"/>
        <v xml:space="preserve"> </v>
      </c>
      <c r="J152" t="str">
        <f>IF($C152="","",Form!$G$18)</f>
        <v/>
      </c>
      <c r="K152" t="str">
        <f>IF(C152="","",TEXT(Form!$G$19,"MM/DD/YYYY"))</f>
        <v/>
      </c>
      <c r="L152" s="12" t="str">
        <f>IF(C152="","",UPPER(Form!G$20))</f>
        <v/>
      </c>
      <c r="M152" t="str">
        <f t="shared" si="15"/>
        <v/>
      </c>
      <c r="N152" s="9" t="str">
        <f t="shared" si="16"/>
        <v/>
      </c>
      <c r="O152" t="str">
        <f t="shared" si="17"/>
        <v/>
      </c>
      <c r="W152" t="str">
        <f>IF(Form!E172="","",SUBSTITUTE(SUBSTITUTE(SUBSTITUTE(Form!E172,"-","")," ",""),".",""))</f>
        <v/>
      </c>
      <c r="X152" t="str">
        <f>IF(Form!F172="","",VLOOKUP(Form!F172,LIST!$A$1:$B$85,2,FALSE))</f>
        <v/>
      </c>
    </row>
    <row r="153" spans="1:24" x14ac:dyDescent="0.25">
      <c r="A153" s="12" t="str">
        <f>IF(C153="","",Form!$G$14)</f>
        <v/>
      </c>
      <c r="B153" t="str">
        <f t="shared" si="12"/>
        <v/>
      </c>
      <c r="C153" t="str">
        <f>UPPER(TRIM(Form!C173))</f>
        <v/>
      </c>
      <c r="D153" t="str">
        <f>UPPER(TRIM(Form!A173))</f>
        <v/>
      </c>
      <c r="E153" t="str">
        <f>IF(Form!E173="","",SUBSTITUTE(SUBSTITUTE(SUBSTITUTE(Form!B173,"-","")," ",""),".",""))</f>
        <v/>
      </c>
      <c r="F153" s="9" t="str">
        <f t="shared" si="13"/>
        <v/>
      </c>
      <c r="I153" t="str">
        <f t="shared" si="14"/>
        <v xml:space="preserve"> </v>
      </c>
      <c r="J153" t="str">
        <f>IF($C153="","",Form!$G$18)</f>
        <v/>
      </c>
      <c r="K153" t="str">
        <f>IF(C153="","",TEXT(Form!$G$19,"MM/DD/YYYY"))</f>
        <v/>
      </c>
      <c r="L153" s="12" t="str">
        <f>IF(C153="","",UPPER(Form!G$20))</f>
        <v/>
      </c>
      <c r="M153" t="str">
        <f t="shared" si="15"/>
        <v/>
      </c>
      <c r="N153" s="9" t="str">
        <f t="shared" si="16"/>
        <v/>
      </c>
      <c r="O153" t="str">
        <f t="shared" si="17"/>
        <v/>
      </c>
      <c r="W153" t="str">
        <f>IF(Form!E173="","",SUBSTITUTE(SUBSTITUTE(SUBSTITUTE(Form!E173,"-","")," ",""),".",""))</f>
        <v/>
      </c>
      <c r="X153" t="str">
        <f>IF(Form!F173="","",VLOOKUP(Form!F173,LIST!$A$1:$B$85,2,FALSE))</f>
        <v/>
      </c>
    </row>
    <row r="154" spans="1:24" x14ac:dyDescent="0.25">
      <c r="A154" s="12" t="str">
        <f>IF(C154="","",Form!$G$14)</f>
        <v/>
      </c>
      <c r="B154" t="str">
        <f t="shared" si="12"/>
        <v/>
      </c>
      <c r="C154" t="str">
        <f>UPPER(TRIM(Form!C174))</f>
        <v/>
      </c>
      <c r="D154" t="str">
        <f>UPPER(TRIM(Form!A174))</f>
        <v/>
      </c>
      <c r="E154" t="str">
        <f>IF(Form!E174="","",SUBSTITUTE(SUBSTITUTE(SUBSTITUTE(Form!B174,"-","")," ",""),".",""))</f>
        <v/>
      </c>
      <c r="F154" s="9" t="str">
        <f t="shared" si="13"/>
        <v/>
      </c>
      <c r="I154" t="str">
        <f t="shared" si="14"/>
        <v xml:space="preserve"> </v>
      </c>
      <c r="J154" t="str">
        <f>IF($C154="","",Form!$G$18)</f>
        <v/>
      </c>
      <c r="K154" t="str">
        <f>IF(C154="","",TEXT(Form!$G$19,"MM/DD/YYYY"))</f>
        <v/>
      </c>
      <c r="L154" s="12" t="str">
        <f>IF(C154="","",UPPER(Form!G$20))</f>
        <v/>
      </c>
      <c r="M154" t="str">
        <f t="shared" si="15"/>
        <v/>
      </c>
      <c r="N154" s="9" t="str">
        <f t="shared" si="16"/>
        <v/>
      </c>
      <c r="O154" t="str">
        <f t="shared" si="17"/>
        <v/>
      </c>
      <c r="W154" t="str">
        <f>IF(Form!E174="","",SUBSTITUTE(SUBSTITUTE(SUBSTITUTE(Form!E174,"-","")," ",""),".",""))</f>
        <v/>
      </c>
      <c r="X154" t="str">
        <f>IF(Form!F174="","",VLOOKUP(Form!F174,LIST!$A$1:$B$85,2,FALSE))</f>
        <v/>
      </c>
    </row>
    <row r="155" spans="1:24" x14ac:dyDescent="0.25">
      <c r="A155" s="12" t="str">
        <f>IF(C155="","",Form!$G$14)</f>
        <v/>
      </c>
      <c r="B155" t="str">
        <f t="shared" si="12"/>
        <v/>
      </c>
      <c r="C155" t="str">
        <f>UPPER(TRIM(Form!C175))</f>
        <v/>
      </c>
      <c r="D155" t="str">
        <f>UPPER(TRIM(Form!A175))</f>
        <v/>
      </c>
      <c r="E155" t="str">
        <f>IF(Form!E175="","",SUBSTITUTE(SUBSTITUTE(SUBSTITUTE(Form!B175,"-","")," ",""),".",""))</f>
        <v/>
      </c>
      <c r="F155" s="9" t="str">
        <f t="shared" si="13"/>
        <v/>
      </c>
      <c r="I155" t="str">
        <f t="shared" si="14"/>
        <v xml:space="preserve"> </v>
      </c>
      <c r="J155" t="str">
        <f>IF($C155="","",Form!$G$18)</f>
        <v/>
      </c>
      <c r="K155" t="str">
        <f>IF(C155="","",TEXT(Form!$G$19,"MM/DD/YYYY"))</f>
        <v/>
      </c>
      <c r="L155" s="12" t="str">
        <f>IF(C155="","",UPPER(Form!G$20))</f>
        <v/>
      </c>
      <c r="M155" t="str">
        <f t="shared" si="15"/>
        <v/>
      </c>
      <c r="N155" s="9" t="str">
        <f t="shared" si="16"/>
        <v/>
      </c>
      <c r="O155" t="str">
        <f t="shared" si="17"/>
        <v/>
      </c>
      <c r="W155" t="str">
        <f>IF(Form!E175="","",SUBSTITUTE(SUBSTITUTE(SUBSTITUTE(Form!E175,"-","")," ",""),".",""))</f>
        <v/>
      </c>
      <c r="X155" t="str">
        <f>IF(Form!F175="","",VLOOKUP(Form!F175,LIST!$A$1:$B$85,2,FALSE))</f>
        <v/>
      </c>
    </row>
    <row r="156" spans="1:24" x14ac:dyDescent="0.25">
      <c r="A156" s="12" t="str">
        <f>IF(C156="","",Form!$G$14)</f>
        <v/>
      </c>
      <c r="B156" t="str">
        <f t="shared" si="12"/>
        <v/>
      </c>
      <c r="C156" t="str">
        <f>UPPER(TRIM(Form!C176))</f>
        <v/>
      </c>
      <c r="D156" t="str">
        <f>UPPER(TRIM(Form!A176))</f>
        <v/>
      </c>
      <c r="E156" t="str">
        <f>IF(Form!E176="","",SUBSTITUTE(SUBSTITUTE(SUBSTITUTE(Form!B176,"-","")," ",""),".",""))</f>
        <v/>
      </c>
      <c r="F156" s="9" t="str">
        <f t="shared" si="13"/>
        <v/>
      </c>
      <c r="I156" t="str">
        <f t="shared" si="14"/>
        <v xml:space="preserve"> </v>
      </c>
      <c r="J156" t="str">
        <f>IF($C156="","",Form!$G$18)</f>
        <v/>
      </c>
      <c r="K156" t="str">
        <f>IF(C156="","",TEXT(Form!$G$19,"MM/DD/YYYY"))</f>
        <v/>
      </c>
      <c r="L156" s="12" t="str">
        <f>IF(C156="","",UPPER(Form!G$20))</f>
        <v/>
      </c>
      <c r="M156" t="str">
        <f t="shared" si="15"/>
        <v/>
      </c>
      <c r="N156" s="9" t="str">
        <f t="shared" si="16"/>
        <v/>
      </c>
      <c r="O156" t="str">
        <f t="shared" si="17"/>
        <v/>
      </c>
      <c r="W156" t="str">
        <f>IF(Form!E176="","",SUBSTITUTE(SUBSTITUTE(SUBSTITUTE(Form!E176,"-","")," ",""),".",""))</f>
        <v/>
      </c>
      <c r="X156" t="str">
        <f>IF(Form!F176="","",VLOOKUP(Form!F176,LIST!$A$1:$B$85,2,FALSE))</f>
        <v/>
      </c>
    </row>
    <row r="157" spans="1:24" x14ac:dyDescent="0.25">
      <c r="A157" s="12" t="str">
        <f>IF(C157="","",Form!$G$14)</f>
        <v/>
      </c>
      <c r="B157" t="str">
        <f t="shared" si="12"/>
        <v/>
      </c>
      <c r="C157" t="str">
        <f>UPPER(TRIM(Form!C177))</f>
        <v/>
      </c>
      <c r="D157" t="str">
        <f>UPPER(TRIM(Form!A177))</f>
        <v/>
      </c>
      <c r="E157" t="str">
        <f>IF(Form!E177="","",SUBSTITUTE(SUBSTITUTE(SUBSTITUTE(Form!B177,"-","")," ",""),".",""))</f>
        <v/>
      </c>
      <c r="F157" s="9" t="str">
        <f t="shared" si="13"/>
        <v/>
      </c>
      <c r="I157" t="str">
        <f t="shared" si="14"/>
        <v xml:space="preserve"> </v>
      </c>
      <c r="J157" t="str">
        <f>IF($C157="","",Form!$G$18)</f>
        <v/>
      </c>
      <c r="K157" t="str">
        <f>IF(C157="","",TEXT(Form!$G$19,"MM/DD/YYYY"))</f>
        <v/>
      </c>
      <c r="L157" s="12" t="str">
        <f>IF(C157="","",UPPER(Form!G$20))</f>
        <v/>
      </c>
      <c r="M157" t="str">
        <f t="shared" si="15"/>
        <v/>
      </c>
      <c r="N157" s="9" t="str">
        <f t="shared" si="16"/>
        <v/>
      </c>
      <c r="O157" t="str">
        <f t="shared" si="17"/>
        <v/>
      </c>
      <c r="W157" t="str">
        <f>IF(Form!E177="","",SUBSTITUTE(SUBSTITUTE(SUBSTITUTE(Form!E177,"-","")," ",""),".",""))</f>
        <v/>
      </c>
      <c r="X157" t="str">
        <f>IF(Form!F177="","",VLOOKUP(Form!F177,LIST!$A$1:$B$85,2,FALSE))</f>
        <v/>
      </c>
    </row>
    <row r="158" spans="1:24" x14ac:dyDescent="0.25">
      <c r="A158" s="12" t="str">
        <f>IF(C158="","",Form!$G$14)</f>
        <v/>
      </c>
      <c r="B158" t="str">
        <f t="shared" si="12"/>
        <v/>
      </c>
      <c r="C158" t="str">
        <f>UPPER(TRIM(Form!C178))</f>
        <v/>
      </c>
      <c r="D158" t="str">
        <f>UPPER(TRIM(Form!A178))</f>
        <v/>
      </c>
      <c r="E158" t="str">
        <f>IF(Form!E178="","",SUBSTITUTE(SUBSTITUTE(SUBSTITUTE(Form!B178,"-","")," ",""),".",""))</f>
        <v/>
      </c>
      <c r="F158" s="9" t="str">
        <f t="shared" si="13"/>
        <v/>
      </c>
      <c r="I158" t="str">
        <f t="shared" si="14"/>
        <v xml:space="preserve"> </v>
      </c>
      <c r="J158" t="str">
        <f>IF($C158="","",Form!$G$18)</f>
        <v/>
      </c>
      <c r="K158" t="str">
        <f>IF(C158="","",TEXT(Form!$G$19,"MM/DD/YYYY"))</f>
        <v/>
      </c>
      <c r="L158" s="12" t="str">
        <f>IF(C158="","",UPPER(Form!G$20))</f>
        <v/>
      </c>
      <c r="M158" t="str">
        <f t="shared" si="15"/>
        <v/>
      </c>
      <c r="N158" s="9" t="str">
        <f t="shared" si="16"/>
        <v/>
      </c>
      <c r="O158" t="str">
        <f t="shared" si="17"/>
        <v/>
      </c>
      <c r="W158" t="str">
        <f>IF(Form!E178="","",SUBSTITUTE(SUBSTITUTE(SUBSTITUTE(Form!E178,"-","")," ",""),".",""))</f>
        <v/>
      </c>
      <c r="X158" t="str">
        <f>IF(Form!F178="","",VLOOKUP(Form!F178,LIST!$A$1:$B$85,2,FALSE))</f>
        <v/>
      </c>
    </row>
    <row r="159" spans="1:24" x14ac:dyDescent="0.25">
      <c r="A159" s="12" t="str">
        <f>IF(C159="","",Form!$G$14)</f>
        <v/>
      </c>
      <c r="B159" t="str">
        <f t="shared" si="12"/>
        <v/>
      </c>
      <c r="C159" t="str">
        <f>UPPER(TRIM(Form!C179))</f>
        <v/>
      </c>
      <c r="D159" t="str">
        <f>UPPER(TRIM(Form!A179))</f>
        <v/>
      </c>
      <c r="E159" t="str">
        <f>IF(Form!E179="","",SUBSTITUTE(SUBSTITUTE(SUBSTITUTE(Form!B179,"-","")," ",""),".",""))</f>
        <v/>
      </c>
      <c r="F159" s="9" t="str">
        <f t="shared" si="13"/>
        <v/>
      </c>
      <c r="I159" t="str">
        <f t="shared" si="14"/>
        <v xml:space="preserve"> </v>
      </c>
      <c r="J159" t="str">
        <f>IF($C159="","",Form!$G$18)</f>
        <v/>
      </c>
      <c r="K159" t="str">
        <f>IF(C159="","",TEXT(Form!$G$19,"MM/DD/YYYY"))</f>
        <v/>
      </c>
      <c r="L159" s="12" t="str">
        <f>IF(C159="","",UPPER(Form!G$20))</f>
        <v/>
      </c>
      <c r="M159" t="str">
        <f t="shared" si="15"/>
        <v/>
      </c>
      <c r="N159" s="9" t="str">
        <f t="shared" si="16"/>
        <v/>
      </c>
      <c r="O159" t="str">
        <f t="shared" si="17"/>
        <v/>
      </c>
      <c r="W159" t="str">
        <f>IF(Form!E179="","",SUBSTITUTE(SUBSTITUTE(SUBSTITUTE(Form!E179,"-","")," ",""),".",""))</f>
        <v/>
      </c>
      <c r="X159" t="str">
        <f>IF(Form!F179="","",VLOOKUP(Form!F179,LIST!$A$1:$B$85,2,FALSE))</f>
        <v/>
      </c>
    </row>
    <row r="160" spans="1:24" x14ac:dyDescent="0.25">
      <c r="A160" s="12" t="str">
        <f>IF(C160="","",Form!$G$14)</f>
        <v/>
      </c>
      <c r="B160" t="str">
        <f t="shared" si="12"/>
        <v/>
      </c>
      <c r="C160" t="str">
        <f>UPPER(TRIM(Form!C180))</f>
        <v/>
      </c>
      <c r="D160" t="str">
        <f>UPPER(TRIM(Form!A180))</f>
        <v/>
      </c>
      <c r="E160" t="str">
        <f>IF(Form!E180="","",SUBSTITUTE(SUBSTITUTE(SUBSTITUTE(Form!B180,"-","")," ",""),".",""))</f>
        <v/>
      </c>
      <c r="F160" s="9" t="str">
        <f t="shared" si="13"/>
        <v/>
      </c>
      <c r="I160" t="str">
        <f t="shared" si="14"/>
        <v xml:space="preserve"> </v>
      </c>
      <c r="J160" t="str">
        <f>IF($C160="","",Form!$G$18)</f>
        <v/>
      </c>
      <c r="K160" t="str">
        <f>IF(C160="","",TEXT(Form!$G$19,"MM/DD/YYYY"))</f>
        <v/>
      </c>
      <c r="L160" s="12" t="str">
        <f>IF(C160="","",UPPER(Form!G$20))</f>
        <v/>
      </c>
      <c r="M160" t="str">
        <f t="shared" si="15"/>
        <v/>
      </c>
      <c r="N160" s="9" t="str">
        <f t="shared" si="16"/>
        <v/>
      </c>
      <c r="O160" t="str">
        <f t="shared" si="17"/>
        <v/>
      </c>
      <c r="W160" t="str">
        <f>IF(Form!E180="","",SUBSTITUTE(SUBSTITUTE(SUBSTITUTE(Form!E180,"-","")," ",""),".",""))</f>
        <v/>
      </c>
      <c r="X160" t="str">
        <f>IF(Form!F180="","",VLOOKUP(Form!F180,LIST!$A$1:$B$85,2,FALSE))</f>
        <v/>
      </c>
    </row>
    <row r="161" spans="1:24" x14ac:dyDescent="0.25">
      <c r="A161" s="12" t="str">
        <f>IF(C161="","",Form!$G$14)</f>
        <v/>
      </c>
      <c r="B161" t="str">
        <f t="shared" si="12"/>
        <v/>
      </c>
      <c r="C161" t="str">
        <f>UPPER(TRIM(Form!C181))</f>
        <v/>
      </c>
      <c r="D161" t="str">
        <f>UPPER(TRIM(Form!A181))</f>
        <v/>
      </c>
      <c r="E161" t="str">
        <f>IF(Form!E181="","",SUBSTITUTE(SUBSTITUTE(SUBSTITUTE(Form!B181,"-","")," ",""),".",""))</f>
        <v/>
      </c>
      <c r="F161" s="9" t="str">
        <f t="shared" si="13"/>
        <v/>
      </c>
      <c r="I161" t="str">
        <f t="shared" si="14"/>
        <v xml:space="preserve"> </v>
      </c>
      <c r="J161" t="str">
        <f>IF($C161="","",Form!$G$18)</f>
        <v/>
      </c>
      <c r="K161" t="str">
        <f>IF(C161="","",TEXT(Form!$G$19,"MM/DD/YYYY"))</f>
        <v/>
      </c>
      <c r="L161" s="12" t="str">
        <f>IF(C161="","",UPPER(Form!G$20))</f>
        <v/>
      </c>
      <c r="M161" t="str">
        <f t="shared" si="15"/>
        <v/>
      </c>
      <c r="N161" s="9" t="str">
        <f t="shared" si="16"/>
        <v/>
      </c>
      <c r="O161" t="str">
        <f t="shared" si="17"/>
        <v/>
      </c>
      <c r="W161" t="str">
        <f>IF(Form!E181="","",SUBSTITUTE(SUBSTITUTE(SUBSTITUTE(Form!E181,"-","")," ",""),".",""))</f>
        <v/>
      </c>
      <c r="X161" t="str">
        <f>IF(Form!F181="","",VLOOKUP(Form!F181,LIST!$A$1:$B$85,2,FALSE))</f>
        <v/>
      </c>
    </row>
    <row r="162" spans="1:24" x14ac:dyDescent="0.25">
      <c r="A162" s="12" t="str">
        <f>IF(C162="","",Form!$G$14)</f>
        <v/>
      </c>
      <c r="B162" t="str">
        <f t="shared" si="12"/>
        <v/>
      </c>
      <c r="C162" t="str">
        <f>UPPER(TRIM(Form!C182))</f>
        <v/>
      </c>
      <c r="D162" t="str">
        <f>UPPER(TRIM(Form!A182))</f>
        <v/>
      </c>
      <c r="E162" t="str">
        <f>IF(Form!E182="","",SUBSTITUTE(SUBSTITUTE(SUBSTITUTE(Form!B182,"-","")," ",""),".",""))</f>
        <v/>
      </c>
      <c r="F162" s="9" t="str">
        <f t="shared" si="13"/>
        <v/>
      </c>
      <c r="I162" t="str">
        <f t="shared" si="14"/>
        <v xml:space="preserve"> </v>
      </c>
      <c r="J162" t="str">
        <f>IF($C162="","",Form!$G$18)</f>
        <v/>
      </c>
      <c r="K162" t="str">
        <f>IF(C162="","",TEXT(Form!$G$19,"MM/DD/YYYY"))</f>
        <v/>
      </c>
      <c r="L162" s="12" t="str">
        <f>IF(C162="","",UPPER(Form!G$20))</f>
        <v/>
      </c>
      <c r="M162" t="str">
        <f t="shared" si="15"/>
        <v/>
      </c>
      <c r="N162" s="9" t="str">
        <f t="shared" si="16"/>
        <v/>
      </c>
      <c r="O162" t="str">
        <f t="shared" si="17"/>
        <v/>
      </c>
      <c r="W162" t="str">
        <f>IF(Form!E182="","",SUBSTITUTE(SUBSTITUTE(SUBSTITUTE(Form!E182,"-","")," ",""),".",""))</f>
        <v/>
      </c>
      <c r="X162" t="str">
        <f>IF(Form!F182="","",VLOOKUP(Form!F182,LIST!$A$1:$B$85,2,FALSE))</f>
        <v/>
      </c>
    </row>
    <row r="163" spans="1:24" x14ac:dyDescent="0.25">
      <c r="A163" s="12" t="str">
        <f>IF(C163="","",Form!$G$14)</f>
        <v/>
      </c>
      <c r="B163" t="str">
        <f t="shared" si="12"/>
        <v/>
      </c>
      <c r="C163" t="str">
        <f>UPPER(TRIM(Form!C183))</f>
        <v/>
      </c>
      <c r="D163" t="str">
        <f>UPPER(TRIM(Form!A183))</f>
        <v/>
      </c>
      <c r="E163" t="str">
        <f>IF(Form!E183="","",SUBSTITUTE(SUBSTITUTE(SUBSTITUTE(Form!B183,"-","")," ",""),".",""))</f>
        <v/>
      </c>
      <c r="F163" s="9" t="str">
        <f t="shared" si="13"/>
        <v/>
      </c>
      <c r="I163" t="str">
        <f t="shared" si="14"/>
        <v xml:space="preserve"> </v>
      </c>
      <c r="J163" t="str">
        <f>IF($C163="","",Form!$G$18)</f>
        <v/>
      </c>
      <c r="K163" t="str">
        <f>IF(C163="","",TEXT(Form!$G$19,"MM/DD/YYYY"))</f>
        <v/>
      </c>
      <c r="L163" s="12" t="str">
        <f>IF(C163="","",UPPER(Form!G$20))</f>
        <v/>
      </c>
      <c r="M163" t="str">
        <f t="shared" si="15"/>
        <v/>
      </c>
      <c r="N163" s="9" t="str">
        <f t="shared" si="16"/>
        <v/>
      </c>
      <c r="O163" t="str">
        <f t="shared" si="17"/>
        <v/>
      </c>
      <c r="W163" t="str">
        <f>IF(Form!E183="","",SUBSTITUTE(SUBSTITUTE(SUBSTITUTE(Form!E183,"-","")," ",""),".",""))</f>
        <v/>
      </c>
      <c r="X163" t="str">
        <f>IF(Form!F183="","",VLOOKUP(Form!F183,LIST!$A$1:$B$85,2,FALSE))</f>
        <v/>
      </c>
    </row>
    <row r="164" spans="1:24" x14ac:dyDescent="0.25">
      <c r="A164" s="12" t="str">
        <f>IF(C164="","",Form!$G$14)</f>
        <v/>
      </c>
      <c r="B164" t="str">
        <f t="shared" si="12"/>
        <v/>
      </c>
      <c r="C164" t="str">
        <f>UPPER(TRIM(Form!C184))</f>
        <v/>
      </c>
      <c r="D164" t="str">
        <f>UPPER(TRIM(Form!A184))</f>
        <v/>
      </c>
      <c r="E164" t="str">
        <f>IF(Form!E184="","",SUBSTITUTE(SUBSTITUTE(SUBSTITUTE(Form!B184,"-","")," ",""),".",""))</f>
        <v/>
      </c>
      <c r="F164" s="9" t="str">
        <f t="shared" si="13"/>
        <v/>
      </c>
      <c r="I164" t="str">
        <f t="shared" si="14"/>
        <v xml:space="preserve"> </v>
      </c>
      <c r="J164" t="str">
        <f>IF($C164="","",Form!$G$18)</f>
        <v/>
      </c>
      <c r="K164" t="str">
        <f>IF(C164="","",TEXT(Form!$G$19,"MM/DD/YYYY"))</f>
        <v/>
      </c>
      <c r="L164" s="12" t="str">
        <f>IF(C164="","",UPPER(Form!G$20))</f>
        <v/>
      </c>
      <c r="M164" t="str">
        <f t="shared" si="15"/>
        <v/>
      </c>
      <c r="N164" s="9" t="str">
        <f t="shared" si="16"/>
        <v/>
      </c>
      <c r="O164" t="str">
        <f t="shared" si="17"/>
        <v/>
      </c>
      <c r="W164" t="str">
        <f>IF(Form!E184="","",SUBSTITUTE(SUBSTITUTE(SUBSTITUTE(Form!E184,"-","")," ",""),".",""))</f>
        <v/>
      </c>
      <c r="X164" t="str">
        <f>IF(Form!F184="","",VLOOKUP(Form!F184,LIST!$A$1:$B$85,2,FALSE))</f>
        <v/>
      </c>
    </row>
    <row r="165" spans="1:24" x14ac:dyDescent="0.25">
      <c r="A165" s="12" t="str">
        <f>IF(C165="","",Form!$G$14)</f>
        <v/>
      </c>
      <c r="B165" t="str">
        <f t="shared" si="12"/>
        <v/>
      </c>
      <c r="C165" t="str">
        <f>UPPER(TRIM(Form!C185))</f>
        <v/>
      </c>
      <c r="D165" t="str">
        <f>UPPER(TRIM(Form!A185))</f>
        <v/>
      </c>
      <c r="E165" t="str">
        <f>IF(Form!E185="","",SUBSTITUTE(SUBSTITUTE(SUBSTITUTE(Form!B185,"-","")," ",""),".",""))</f>
        <v/>
      </c>
      <c r="F165" s="9" t="str">
        <f t="shared" si="13"/>
        <v/>
      </c>
      <c r="I165" t="str">
        <f t="shared" si="14"/>
        <v xml:space="preserve"> </v>
      </c>
      <c r="J165" t="str">
        <f>IF($C165="","",Form!$G$18)</f>
        <v/>
      </c>
      <c r="K165" t="str">
        <f>IF(C165="","",TEXT(Form!$G$19,"MM/DD/YYYY"))</f>
        <v/>
      </c>
      <c r="L165" s="12" t="str">
        <f>IF(C165="","",UPPER(Form!G$20))</f>
        <v/>
      </c>
      <c r="M165" t="str">
        <f t="shared" si="15"/>
        <v/>
      </c>
      <c r="N165" s="9" t="str">
        <f t="shared" si="16"/>
        <v/>
      </c>
      <c r="O165" t="str">
        <f t="shared" si="17"/>
        <v/>
      </c>
      <c r="W165" t="str">
        <f>IF(Form!E185="","",SUBSTITUTE(SUBSTITUTE(SUBSTITUTE(Form!E185,"-","")," ",""),".",""))</f>
        <v/>
      </c>
      <c r="X165" t="str">
        <f>IF(Form!F185="","",VLOOKUP(Form!F185,LIST!$A$1:$B$85,2,FALSE))</f>
        <v/>
      </c>
    </row>
    <row r="166" spans="1:24" x14ac:dyDescent="0.25">
      <c r="A166" s="12" t="str">
        <f>IF(C166="","",Form!$G$14)</f>
        <v/>
      </c>
      <c r="B166" t="str">
        <f t="shared" si="12"/>
        <v/>
      </c>
      <c r="C166" t="str">
        <f>UPPER(TRIM(Form!C186))</f>
        <v/>
      </c>
      <c r="D166" t="str">
        <f>UPPER(TRIM(Form!A186))</f>
        <v/>
      </c>
      <c r="E166" t="str">
        <f>IF(Form!E186="","",SUBSTITUTE(SUBSTITUTE(SUBSTITUTE(Form!B186,"-","")," ",""),".",""))</f>
        <v/>
      </c>
      <c r="F166" s="9" t="str">
        <f t="shared" si="13"/>
        <v/>
      </c>
      <c r="I166" t="str">
        <f t="shared" si="14"/>
        <v xml:space="preserve"> </v>
      </c>
      <c r="J166" t="str">
        <f>IF($C166="","",Form!$G$18)</f>
        <v/>
      </c>
      <c r="K166" t="str">
        <f>IF(C166="","",TEXT(Form!$G$19,"MM/DD/YYYY"))</f>
        <v/>
      </c>
      <c r="L166" s="12" t="str">
        <f>IF(C166="","",UPPER(Form!G$20))</f>
        <v/>
      </c>
      <c r="M166" t="str">
        <f t="shared" si="15"/>
        <v/>
      </c>
      <c r="N166" s="9" t="str">
        <f t="shared" si="16"/>
        <v/>
      </c>
      <c r="O166" t="str">
        <f t="shared" si="17"/>
        <v/>
      </c>
      <c r="W166" t="str">
        <f>IF(Form!E186="","",SUBSTITUTE(SUBSTITUTE(SUBSTITUTE(Form!E186,"-","")," ",""),".",""))</f>
        <v/>
      </c>
      <c r="X166" t="str">
        <f>IF(Form!F186="","",VLOOKUP(Form!F186,LIST!$A$1:$B$85,2,FALSE))</f>
        <v/>
      </c>
    </row>
    <row r="167" spans="1:24" x14ac:dyDescent="0.25">
      <c r="A167" s="12" t="str">
        <f>IF(C167="","",Form!$G$14)</f>
        <v/>
      </c>
      <c r="B167" t="str">
        <f t="shared" si="12"/>
        <v/>
      </c>
      <c r="C167" t="str">
        <f>UPPER(TRIM(Form!C187))</f>
        <v/>
      </c>
      <c r="D167" t="str">
        <f>UPPER(TRIM(Form!A187))</f>
        <v/>
      </c>
      <c r="E167" t="str">
        <f>IF(Form!E187="","",SUBSTITUTE(SUBSTITUTE(SUBSTITUTE(Form!B187,"-","")," ",""),".",""))</f>
        <v/>
      </c>
      <c r="F167" s="9" t="str">
        <f t="shared" si="13"/>
        <v/>
      </c>
      <c r="I167" t="str">
        <f t="shared" si="14"/>
        <v xml:space="preserve"> </v>
      </c>
      <c r="J167" t="str">
        <f>IF($C167="","",Form!$G$18)</f>
        <v/>
      </c>
      <c r="K167" t="str">
        <f>IF(C167="","",TEXT(Form!$G$19,"MM/DD/YYYY"))</f>
        <v/>
      </c>
      <c r="L167" s="12" t="str">
        <f>IF(C167="","",UPPER(Form!G$20))</f>
        <v/>
      </c>
      <c r="M167" t="str">
        <f t="shared" si="15"/>
        <v/>
      </c>
      <c r="N167" s="9" t="str">
        <f t="shared" si="16"/>
        <v/>
      </c>
      <c r="O167" t="str">
        <f t="shared" si="17"/>
        <v/>
      </c>
      <c r="W167" t="str">
        <f>IF(Form!E187="","",SUBSTITUTE(SUBSTITUTE(SUBSTITUTE(Form!E187,"-","")," ",""),".",""))</f>
        <v/>
      </c>
      <c r="X167" t="str">
        <f>IF(Form!F187="","",VLOOKUP(Form!F187,LIST!$A$1:$B$85,2,FALSE))</f>
        <v/>
      </c>
    </row>
    <row r="168" spans="1:24" x14ac:dyDescent="0.25">
      <c r="A168" s="12" t="str">
        <f>IF(C168="","",Form!$G$14)</f>
        <v/>
      </c>
      <c r="B168" t="str">
        <f t="shared" si="12"/>
        <v/>
      </c>
      <c r="C168" t="str">
        <f>UPPER(TRIM(Form!C188))</f>
        <v/>
      </c>
      <c r="D168" t="str">
        <f>UPPER(TRIM(Form!A188))</f>
        <v/>
      </c>
      <c r="E168" t="str">
        <f>IF(Form!E188="","",SUBSTITUTE(SUBSTITUTE(SUBSTITUTE(Form!B188,"-","")," ",""),".",""))</f>
        <v/>
      </c>
      <c r="F168" s="9" t="str">
        <f t="shared" si="13"/>
        <v/>
      </c>
      <c r="I168" t="str">
        <f t="shared" si="14"/>
        <v xml:space="preserve"> </v>
      </c>
      <c r="J168" t="str">
        <f>IF($C168="","",Form!$G$18)</f>
        <v/>
      </c>
      <c r="K168" t="str">
        <f>IF(C168="","",TEXT(Form!$G$19,"MM/DD/YYYY"))</f>
        <v/>
      </c>
      <c r="L168" s="12" t="str">
        <f>IF(C168="","",UPPER(Form!G$20))</f>
        <v/>
      </c>
      <c r="M168" t="str">
        <f t="shared" si="15"/>
        <v/>
      </c>
      <c r="N168" s="9" t="str">
        <f t="shared" si="16"/>
        <v/>
      </c>
      <c r="O168" t="str">
        <f t="shared" si="17"/>
        <v/>
      </c>
      <c r="W168" t="str">
        <f>IF(Form!E188="","",SUBSTITUTE(SUBSTITUTE(SUBSTITUTE(Form!E188,"-","")," ",""),".",""))</f>
        <v/>
      </c>
      <c r="X168" t="str">
        <f>IF(Form!F188="","",VLOOKUP(Form!F188,LIST!$A$1:$B$85,2,FALSE))</f>
        <v/>
      </c>
    </row>
    <row r="169" spans="1:24" x14ac:dyDescent="0.25">
      <c r="A169" s="12" t="str">
        <f>IF(C169="","",Form!$G$14)</f>
        <v/>
      </c>
      <c r="B169" t="str">
        <f t="shared" si="12"/>
        <v/>
      </c>
      <c r="C169" t="str">
        <f>UPPER(TRIM(Form!C189))</f>
        <v/>
      </c>
      <c r="D169" t="str">
        <f>UPPER(TRIM(Form!A189))</f>
        <v/>
      </c>
      <c r="E169" t="str">
        <f>IF(Form!E189="","",SUBSTITUTE(SUBSTITUTE(SUBSTITUTE(Form!B189,"-","")," ",""),".",""))</f>
        <v/>
      </c>
      <c r="F169" s="9" t="str">
        <f t="shared" si="13"/>
        <v/>
      </c>
      <c r="I169" t="str">
        <f t="shared" si="14"/>
        <v xml:space="preserve"> </v>
      </c>
      <c r="J169" t="str">
        <f>IF($C169="","",Form!$G$18)</f>
        <v/>
      </c>
      <c r="K169" t="str">
        <f>IF(C169="","",TEXT(Form!$G$19,"MM/DD/YYYY"))</f>
        <v/>
      </c>
      <c r="L169" s="12" t="str">
        <f>IF(C169="","",UPPER(Form!G$20))</f>
        <v/>
      </c>
      <c r="M169" t="str">
        <f t="shared" si="15"/>
        <v/>
      </c>
      <c r="N169" s="9" t="str">
        <f t="shared" si="16"/>
        <v/>
      </c>
      <c r="O169" t="str">
        <f t="shared" si="17"/>
        <v/>
      </c>
      <c r="W169" t="str">
        <f>IF(Form!E189="","",SUBSTITUTE(SUBSTITUTE(SUBSTITUTE(Form!E189,"-","")," ",""),".",""))</f>
        <v/>
      </c>
      <c r="X169" t="str">
        <f>IF(Form!F189="","",VLOOKUP(Form!F189,LIST!$A$1:$B$85,2,FALSE))</f>
        <v/>
      </c>
    </row>
    <row r="170" spans="1:24" x14ac:dyDescent="0.25">
      <c r="A170" s="12" t="str">
        <f>IF(C170="","",Form!$G$14)</f>
        <v/>
      </c>
      <c r="B170" t="str">
        <f t="shared" si="12"/>
        <v/>
      </c>
      <c r="C170" t="str">
        <f>UPPER(TRIM(Form!C190))</f>
        <v/>
      </c>
      <c r="D170" t="str">
        <f>UPPER(TRIM(Form!A190))</f>
        <v/>
      </c>
      <c r="E170" t="str">
        <f>IF(Form!E190="","",SUBSTITUTE(SUBSTITUTE(SUBSTITUTE(Form!B190,"-","")," ",""),".",""))</f>
        <v/>
      </c>
      <c r="F170" s="9" t="str">
        <f t="shared" si="13"/>
        <v/>
      </c>
      <c r="I170" t="str">
        <f t="shared" si="14"/>
        <v xml:space="preserve"> </v>
      </c>
      <c r="J170" t="str">
        <f>IF($C170="","",Form!$G$18)</f>
        <v/>
      </c>
      <c r="K170" t="str">
        <f>IF(C170="","",TEXT(Form!$G$19,"MM/DD/YYYY"))</f>
        <v/>
      </c>
      <c r="L170" s="12" t="str">
        <f>IF(C170="","",UPPER(Form!G$20))</f>
        <v/>
      </c>
      <c r="M170" t="str">
        <f t="shared" si="15"/>
        <v/>
      </c>
      <c r="N170" s="9" t="str">
        <f t="shared" si="16"/>
        <v/>
      </c>
      <c r="O170" t="str">
        <f t="shared" si="17"/>
        <v/>
      </c>
      <c r="W170" t="str">
        <f>IF(Form!E190="","",SUBSTITUTE(SUBSTITUTE(SUBSTITUTE(Form!E190,"-","")," ",""),".",""))</f>
        <v/>
      </c>
      <c r="X170" t="str">
        <f>IF(Form!F190="","",VLOOKUP(Form!F190,LIST!$A$1:$B$85,2,FALSE))</f>
        <v/>
      </c>
    </row>
    <row r="171" spans="1:24" x14ac:dyDescent="0.25">
      <c r="A171" s="12" t="str">
        <f>IF(C171="","",Form!$G$14)</f>
        <v/>
      </c>
      <c r="B171" t="str">
        <f t="shared" si="12"/>
        <v/>
      </c>
      <c r="C171" t="str">
        <f>UPPER(TRIM(Form!C191))</f>
        <v/>
      </c>
      <c r="D171" t="str">
        <f>UPPER(TRIM(Form!A191))</f>
        <v/>
      </c>
      <c r="E171" t="str">
        <f>IF(Form!E191="","",SUBSTITUTE(SUBSTITUTE(SUBSTITUTE(Form!B191,"-","")," ",""),".",""))</f>
        <v/>
      </c>
      <c r="F171" s="9" t="str">
        <f t="shared" si="13"/>
        <v/>
      </c>
      <c r="I171" t="str">
        <f t="shared" si="14"/>
        <v xml:space="preserve"> </v>
      </c>
      <c r="J171" t="str">
        <f>IF($C171="","",Form!$G$18)</f>
        <v/>
      </c>
      <c r="K171" t="str">
        <f>IF(C171="","",TEXT(Form!$G$19,"MM/DD/YYYY"))</f>
        <v/>
      </c>
      <c r="L171" s="12" t="str">
        <f>IF(C171="","",UPPER(Form!G$20))</f>
        <v/>
      </c>
      <c r="M171" t="str">
        <f t="shared" si="15"/>
        <v/>
      </c>
      <c r="N171" s="9" t="str">
        <f t="shared" si="16"/>
        <v/>
      </c>
      <c r="O171" t="str">
        <f t="shared" si="17"/>
        <v/>
      </c>
      <c r="W171" t="str">
        <f>IF(Form!E191="","",SUBSTITUTE(SUBSTITUTE(SUBSTITUTE(Form!E191,"-","")," ",""),".",""))</f>
        <v/>
      </c>
      <c r="X171" t="str">
        <f>IF(Form!F191="","",VLOOKUP(Form!F191,LIST!$A$1:$B$85,2,FALSE))</f>
        <v/>
      </c>
    </row>
    <row r="172" spans="1:24" x14ac:dyDescent="0.25">
      <c r="A172" s="12" t="str">
        <f>IF(C172="","",Form!$G$14)</f>
        <v/>
      </c>
      <c r="B172" t="str">
        <f t="shared" si="12"/>
        <v/>
      </c>
      <c r="C172" t="str">
        <f>UPPER(TRIM(Form!C192))</f>
        <v/>
      </c>
      <c r="D172" t="str">
        <f>UPPER(TRIM(Form!A192))</f>
        <v/>
      </c>
      <c r="E172" t="str">
        <f>IF(Form!E192="","",SUBSTITUTE(SUBSTITUTE(SUBSTITUTE(Form!B192,"-","")," ",""),".",""))</f>
        <v/>
      </c>
      <c r="F172" s="9" t="str">
        <f t="shared" si="13"/>
        <v/>
      </c>
      <c r="I172" t="str">
        <f t="shared" si="14"/>
        <v xml:space="preserve"> </v>
      </c>
      <c r="J172" t="str">
        <f>IF($C172="","",Form!$G$18)</f>
        <v/>
      </c>
      <c r="K172" t="str">
        <f>IF(C172="","",TEXT(Form!$G$19,"MM/DD/YYYY"))</f>
        <v/>
      </c>
      <c r="L172" s="12" t="str">
        <f>IF(C172="","",UPPER(Form!G$20))</f>
        <v/>
      </c>
      <c r="M172" t="str">
        <f t="shared" si="15"/>
        <v/>
      </c>
      <c r="N172" s="9" t="str">
        <f t="shared" si="16"/>
        <v/>
      </c>
      <c r="O172" t="str">
        <f t="shared" si="17"/>
        <v/>
      </c>
      <c r="W172" t="str">
        <f>IF(Form!E192="","",SUBSTITUTE(SUBSTITUTE(SUBSTITUTE(Form!E192,"-","")," ",""),".",""))</f>
        <v/>
      </c>
      <c r="X172" t="str">
        <f>IF(Form!F192="","",VLOOKUP(Form!F192,LIST!$A$1:$B$85,2,FALSE))</f>
        <v/>
      </c>
    </row>
    <row r="173" spans="1:24" x14ac:dyDescent="0.25">
      <c r="A173" s="12" t="str">
        <f>IF(C173="","",Form!$G$14)</f>
        <v/>
      </c>
      <c r="B173" t="str">
        <f t="shared" si="12"/>
        <v/>
      </c>
      <c r="C173" t="str">
        <f>UPPER(TRIM(Form!C193))</f>
        <v/>
      </c>
      <c r="D173" t="str">
        <f>UPPER(TRIM(Form!A193))</f>
        <v/>
      </c>
      <c r="E173" t="str">
        <f>IF(Form!E193="","",SUBSTITUTE(SUBSTITUTE(SUBSTITUTE(Form!B193,"-","")," ",""),".",""))</f>
        <v/>
      </c>
      <c r="F173" s="9" t="str">
        <f t="shared" si="13"/>
        <v/>
      </c>
      <c r="I173" t="str">
        <f t="shared" si="14"/>
        <v xml:space="preserve"> </v>
      </c>
      <c r="J173" t="str">
        <f>IF($C173="","",Form!$G$18)</f>
        <v/>
      </c>
      <c r="K173" t="str">
        <f>IF(C173="","",TEXT(Form!$G$19,"MM/DD/YYYY"))</f>
        <v/>
      </c>
      <c r="L173" s="12" t="str">
        <f>IF(C173="","",UPPER(Form!G$20))</f>
        <v/>
      </c>
      <c r="M173" t="str">
        <f t="shared" si="15"/>
        <v/>
      </c>
      <c r="N173" s="9" t="str">
        <f t="shared" si="16"/>
        <v/>
      </c>
      <c r="O173" t="str">
        <f t="shared" si="17"/>
        <v/>
      </c>
      <c r="W173" t="str">
        <f>IF(Form!E193="","",SUBSTITUTE(SUBSTITUTE(SUBSTITUTE(Form!E193,"-","")," ",""),".",""))</f>
        <v/>
      </c>
      <c r="X173" t="str">
        <f>IF(Form!F193="","",VLOOKUP(Form!F193,LIST!$A$1:$B$85,2,FALSE))</f>
        <v/>
      </c>
    </row>
    <row r="174" spans="1:24" x14ac:dyDescent="0.25">
      <c r="A174" s="12" t="str">
        <f>IF(C174="","",Form!$G$14)</f>
        <v/>
      </c>
      <c r="B174" t="str">
        <f t="shared" si="12"/>
        <v/>
      </c>
      <c r="C174" t="str">
        <f>UPPER(TRIM(Form!C194))</f>
        <v/>
      </c>
      <c r="D174" t="str">
        <f>UPPER(TRIM(Form!A194))</f>
        <v/>
      </c>
      <c r="E174" t="str">
        <f>IF(Form!E194="","",SUBSTITUTE(SUBSTITUTE(SUBSTITUTE(Form!B194,"-","")," ",""),".",""))</f>
        <v/>
      </c>
      <c r="F174" s="9" t="str">
        <f t="shared" si="13"/>
        <v/>
      </c>
      <c r="I174" t="str">
        <f t="shared" si="14"/>
        <v xml:space="preserve"> </v>
      </c>
      <c r="J174" t="str">
        <f>IF($C174="","",Form!$G$18)</f>
        <v/>
      </c>
      <c r="K174" t="str">
        <f>IF(C174="","",TEXT(Form!$G$19,"MM/DD/YYYY"))</f>
        <v/>
      </c>
      <c r="L174" s="12" t="str">
        <f>IF(C174="","",UPPER(Form!G$20))</f>
        <v/>
      </c>
      <c r="M174" t="str">
        <f t="shared" si="15"/>
        <v/>
      </c>
      <c r="N174" s="9" t="str">
        <f t="shared" si="16"/>
        <v/>
      </c>
      <c r="O174" t="str">
        <f t="shared" si="17"/>
        <v/>
      </c>
      <c r="W174" t="str">
        <f>IF(Form!E194="","",SUBSTITUTE(SUBSTITUTE(SUBSTITUTE(Form!E194,"-","")," ",""),".",""))</f>
        <v/>
      </c>
      <c r="X174" t="str">
        <f>IF(Form!F194="","",VLOOKUP(Form!F194,LIST!$A$1:$B$85,2,FALSE))</f>
        <v/>
      </c>
    </row>
    <row r="175" spans="1:24" x14ac:dyDescent="0.25">
      <c r="A175" s="12" t="str">
        <f>IF(C175="","",Form!$G$14)</f>
        <v/>
      </c>
      <c r="B175" t="str">
        <f t="shared" si="12"/>
        <v/>
      </c>
      <c r="C175" t="str">
        <f>UPPER(TRIM(Form!C195))</f>
        <v/>
      </c>
      <c r="D175" t="str">
        <f>UPPER(TRIM(Form!A195))</f>
        <v/>
      </c>
      <c r="E175" t="str">
        <f>IF(Form!E195="","",SUBSTITUTE(SUBSTITUTE(SUBSTITUTE(Form!B195,"-","")," ",""),".",""))</f>
        <v/>
      </c>
      <c r="F175" s="9" t="str">
        <f t="shared" si="13"/>
        <v/>
      </c>
      <c r="I175" t="str">
        <f t="shared" si="14"/>
        <v xml:space="preserve"> </v>
      </c>
      <c r="J175" t="str">
        <f>IF($C175="","",Form!$G$18)</f>
        <v/>
      </c>
      <c r="K175" t="str">
        <f>IF(C175="","",TEXT(Form!$G$19,"MM/DD/YYYY"))</f>
        <v/>
      </c>
      <c r="L175" s="12" t="str">
        <f>IF(C175="","",UPPER(Form!G$20))</f>
        <v/>
      </c>
      <c r="M175" t="str">
        <f t="shared" si="15"/>
        <v/>
      </c>
      <c r="N175" s="9" t="str">
        <f t="shared" si="16"/>
        <v/>
      </c>
      <c r="O175" t="str">
        <f t="shared" si="17"/>
        <v/>
      </c>
      <c r="W175" t="str">
        <f>IF(Form!E195="","",SUBSTITUTE(SUBSTITUTE(SUBSTITUTE(Form!E195,"-","")," ",""),".",""))</f>
        <v/>
      </c>
      <c r="X175" t="str">
        <f>IF(Form!F195="","",VLOOKUP(Form!F195,LIST!$A$1:$B$85,2,FALSE))</f>
        <v/>
      </c>
    </row>
    <row r="176" spans="1:24" x14ac:dyDescent="0.25">
      <c r="A176" s="12" t="str">
        <f>IF(C176="","",Form!$G$14)</f>
        <v/>
      </c>
      <c r="B176" t="str">
        <f t="shared" si="12"/>
        <v/>
      </c>
      <c r="C176" t="str">
        <f>UPPER(TRIM(Form!C196))</f>
        <v/>
      </c>
      <c r="D176" t="str">
        <f>UPPER(TRIM(Form!A196))</f>
        <v/>
      </c>
      <c r="E176" t="str">
        <f>IF(Form!E196="","",SUBSTITUTE(SUBSTITUTE(SUBSTITUTE(Form!B196,"-","")," ",""),".",""))</f>
        <v/>
      </c>
      <c r="F176" s="9" t="str">
        <f t="shared" si="13"/>
        <v/>
      </c>
      <c r="I176" t="str">
        <f t="shared" si="14"/>
        <v xml:space="preserve"> </v>
      </c>
      <c r="J176" t="str">
        <f>IF($C176="","",Form!$G$18)</f>
        <v/>
      </c>
      <c r="K176" t="str">
        <f>IF(C176="","",TEXT(Form!$G$19,"MM/DD/YYYY"))</f>
        <v/>
      </c>
      <c r="L176" s="12" t="str">
        <f>IF(C176="","",UPPER(Form!G$20))</f>
        <v/>
      </c>
      <c r="M176" t="str">
        <f t="shared" si="15"/>
        <v/>
      </c>
      <c r="N176" s="9" t="str">
        <f t="shared" si="16"/>
        <v/>
      </c>
      <c r="O176" t="str">
        <f t="shared" si="17"/>
        <v/>
      </c>
      <c r="W176" t="str">
        <f>IF(Form!E196="","",SUBSTITUTE(SUBSTITUTE(SUBSTITUTE(Form!E196,"-","")," ",""),".",""))</f>
        <v/>
      </c>
      <c r="X176" t="str">
        <f>IF(Form!F196="","",VLOOKUP(Form!F196,LIST!$A$1:$B$85,2,FALSE))</f>
        <v/>
      </c>
    </row>
    <row r="177" spans="1:24" x14ac:dyDescent="0.25">
      <c r="A177" s="12" t="str">
        <f>IF(C177="","",Form!$G$14)</f>
        <v/>
      </c>
      <c r="B177" t="str">
        <f t="shared" si="12"/>
        <v/>
      </c>
      <c r="C177" t="str">
        <f>UPPER(TRIM(Form!C197))</f>
        <v/>
      </c>
      <c r="D177" t="str">
        <f>UPPER(TRIM(Form!A197))</f>
        <v/>
      </c>
      <c r="E177" t="str">
        <f>IF(Form!E197="","",SUBSTITUTE(SUBSTITUTE(SUBSTITUTE(Form!B197,"-","")," ",""),".",""))</f>
        <v/>
      </c>
      <c r="F177" s="9" t="str">
        <f t="shared" si="13"/>
        <v/>
      </c>
      <c r="I177" t="str">
        <f t="shared" si="14"/>
        <v xml:space="preserve"> </v>
      </c>
      <c r="J177" t="str">
        <f>IF($C177="","",Form!$G$18)</f>
        <v/>
      </c>
      <c r="K177" t="str">
        <f>IF(C177="","",TEXT(Form!$G$19,"MM/DD/YYYY"))</f>
        <v/>
      </c>
      <c r="L177" s="12" t="str">
        <f>IF(C177="","",UPPER(Form!G$20))</f>
        <v/>
      </c>
      <c r="M177" t="str">
        <f t="shared" si="15"/>
        <v/>
      </c>
      <c r="N177" s="9" t="str">
        <f t="shared" si="16"/>
        <v/>
      </c>
      <c r="O177" t="str">
        <f t="shared" si="17"/>
        <v/>
      </c>
      <c r="W177" t="str">
        <f>IF(Form!E197="","",SUBSTITUTE(SUBSTITUTE(SUBSTITUTE(Form!E197,"-","")," ",""),".",""))</f>
        <v/>
      </c>
      <c r="X177" t="str">
        <f>IF(Form!F197="","",VLOOKUP(Form!F197,LIST!$A$1:$B$85,2,FALSE))</f>
        <v/>
      </c>
    </row>
    <row r="178" spans="1:24" x14ac:dyDescent="0.25">
      <c r="A178" s="12" t="str">
        <f>IF(C178="","",Form!$G$14)</f>
        <v/>
      </c>
      <c r="B178" t="str">
        <f t="shared" si="12"/>
        <v/>
      </c>
      <c r="C178" t="str">
        <f>UPPER(TRIM(Form!C198))</f>
        <v/>
      </c>
      <c r="D178" t="str">
        <f>UPPER(TRIM(Form!A198))</f>
        <v/>
      </c>
      <c r="E178" t="str">
        <f>IF(Form!E198="","",SUBSTITUTE(SUBSTITUTE(SUBSTITUTE(Form!B198,"-","")," ",""),".",""))</f>
        <v/>
      </c>
      <c r="F178" s="9" t="str">
        <f t="shared" si="13"/>
        <v/>
      </c>
      <c r="I178" t="str">
        <f t="shared" si="14"/>
        <v xml:space="preserve"> </v>
      </c>
      <c r="J178" t="str">
        <f>IF($C178="","",Form!$G$18)</f>
        <v/>
      </c>
      <c r="K178" t="str">
        <f>IF(C178="","",TEXT(Form!$G$19,"MM/DD/YYYY"))</f>
        <v/>
      </c>
      <c r="L178" s="12" t="str">
        <f>IF(C178="","",UPPER(Form!G$20))</f>
        <v/>
      </c>
      <c r="M178" t="str">
        <f t="shared" si="15"/>
        <v/>
      </c>
      <c r="N178" s="9" t="str">
        <f t="shared" si="16"/>
        <v/>
      </c>
      <c r="O178" t="str">
        <f t="shared" si="17"/>
        <v/>
      </c>
      <c r="W178" t="str">
        <f>IF(Form!E198="","",SUBSTITUTE(SUBSTITUTE(SUBSTITUTE(Form!E198,"-","")," ",""),".",""))</f>
        <v/>
      </c>
      <c r="X178" t="str">
        <f>IF(Form!F198="","",VLOOKUP(Form!F198,LIST!$A$1:$B$85,2,FALSE))</f>
        <v/>
      </c>
    </row>
    <row r="179" spans="1:24" x14ac:dyDescent="0.25">
      <c r="A179" s="12" t="str">
        <f>IF(C179="","",Form!$G$14)</f>
        <v/>
      </c>
      <c r="B179" t="str">
        <f t="shared" si="12"/>
        <v/>
      </c>
      <c r="C179" t="str">
        <f>UPPER(TRIM(Form!C199))</f>
        <v/>
      </c>
      <c r="D179" t="str">
        <f>UPPER(TRIM(Form!A199))</f>
        <v/>
      </c>
      <c r="E179" t="str">
        <f>IF(Form!E199="","",SUBSTITUTE(SUBSTITUTE(SUBSTITUTE(Form!B199,"-","")," ",""),".",""))</f>
        <v/>
      </c>
      <c r="F179" s="9" t="str">
        <f t="shared" si="13"/>
        <v/>
      </c>
      <c r="I179" t="str">
        <f t="shared" si="14"/>
        <v xml:space="preserve"> </v>
      </c>
      <c r="J179" t="str">
        <f>IF($C179="","",Form!$G$18)</f>
        <v/>
      </c>
      <c r="K179" t="str">
        <f>IF(C179="","",TEXT(Form!$G$19,"MM/DD/YYYY"))</f>
        <v/>
      </c>
      <c r="L179" s="12" t="str">
        <f>IF(C179="","",UPPER(Form!G$20))</f>
        <v/>
      </c>
      <c r="M179" t="str">
        <f t="shared" si="15"/>
        <v/>
      </c>
      <c r="N179" s="9" t="str">
        <f t="shared" si="16"/>
        <v/>
      </c>
      <c r="O179" t="str">
        <f t="shared" si="17"/>
        <v/>
      </c>
      <c r="W179" t="str">
        <f>IF(Form!E199="","",SUBSTITUTE(SUBSTITUTE(SUBSTITUTE(Form!E199,"-","")," ",""),".",""))</f>
        <v/>
      </c>
      <c r="X179" t="str">
        <f>IF(Form!F199="","",VLOOKUP(Form!F199,LIST!$A$1:$B$85,2,FALSE))</f>
        <v/>
      </c>
    </row>
    <row r="180" spans="1:24" x14ac:dyDescent="0.25">
      <c r="A180" s="12" t="str">
        <f>IF(C180="","",Form!$G$14)</f>
        <v/>
      </c>
      <c r="B180" t="str">
        <f t="shared" si="12"/>
        <v/>
      </c>
      <c r="C180" t="str">
        <f>UPPER(TRIM(Form!C200))</f>
        <v/>
      </c>
      <c r="D180" t="str">
        <f>UPPER(TRIM(Form!A200))</f>
        <v/>
      </c>
      <c r="E180" t="str">
        <f>IF(Form!E200="","",SUBSTITUTE(SUBSTITUTE(SUBSTITUTE(Form!B200,"-","")," ",""),".",""))</f>
        <v/>
      </c>
      <c r="F180" s="9" t="str">
        <f t="shared" si="13"/>
        <v/>
      </c>
      <c r="I180" t="str">
        <f t="shared" si="14"/>
        <v xml:space="preserve"> </v>
      </c>
      <c r="J180" t="str">
        <f>IF($C180="","",Form!$G$18)</f>
        <v/>
      </c>
      <c r="K180" t="str">
        <f>IF(C180="","",TEXT(Form!$G$19,"MM/DD/YYYY"))</f>
        <v/>
      </c>
      <c r="L180" s="12" t="str">
        <f>IF(C180="","",UPPER(Form!G$20))</f>
        <v/>
      </c>
      <c r="M180" t="str">
        <f t="shared" si="15"/>
        <v/>
      </c>
      <c r="N180" s="9" t="str">
        <f t="shared" si="16"/>
        <v/>
      </c>
      <c r="O180" t="str">
        <f t="shared" si="17"/>
        <v/>
      </c>
      <c r="W180" t="str">
        <f>IF(Form!E200="","",SUBSTITUTE(SUBSTITUTE(SUBSTITUTE(Form!E200,"-","")," ",""),".",""))</f>
        <v/>
      </c>
      <c r="X180" t="str">
        <f>IF(Form!F200="","",VLOOKUP(Form!F200,LIST!$A$1:$B$85,2,FALSE))</f>
        <v/>
      </c>
    </row>
    <row r="181" spans="1:24" x14ac:dyDescent="0.25">
      <c r="A181" s="12" t="str">
        <f>IF(C181="","",Form!$G$14)</f>
        <v/>
      </c>
      <c r="B181" t="str">
        <f t="shared" si="12"/>
        <v/>
      </c>
      <c r="C181" t="str">
        <f>UPPER(TRIM(Form!C201))</f>
        <v/>
      </c>
      <c r="D181" t="str">
        <f>UPPER(TRIM(Form!A201))</f>
        <v/>
      </c>
      <c r="E181" t="str">
        <f>IF(Form!E201="","",SUBSTITUTE(SUBSTITUTE(SUBSTITUTE(Form!B201,"-","")," ",""),".",""))</f>
        <v/>
      </c>
      <c r="F181" s="9" t="str">
        <f t="shared" si="13"/>
        <v/>
      </c>
      <c r="I181" t="str">
        <f t="shared" si="14"/>
        <v xml:space="preserve"> </v>
      </c>
      <c r="J181" t="str">
        <f>IF($C181="","",Form!$G$18)</f>
        <v/>
      </c>
      <c r="K181" t="str">
        <f>IF(C181="","",TEXT(Form!$G$19,"MM/DD/YYYY"))</f>
        <v/>
      </c>
      <c r="L181" s="12" t="str">
        <f>IF(C181="","",UPPER(Form!G$20))</f>
        <v/>
      </c>
      <c r="M181" t="str">
        <f t="shared" si="15"/>
        <v/>
      </c>
      <c r="N181" s="9" t="str">
        <f t="shared" si="16"/>
        <v/>
      </c>
      <c r="O181" t="str">
        <f t="shared" si="17"/>
        <v/>
      </c>
      <c r="W181" t="str">
        <f>IF(Form!E201="","",SUBSTITUTE(SUBSTITUTE(SUBSTITUTE(Form!E201,"-","")," ",""),".",""))</f>
        <v/>
      </c>
      <c r="X181" t="str">
        <f>IF(Form!F201="","",VLOOKUP(Form!F201,LIST!$A$1:$B$85,2,FALSE))</f>
        <v/>
      </c>
    </row>
    <row r="182" spans="1:24" x14ac:dyDescent="0.25">
      <c r="A182" s="12" t="str">
        <f>IF(C182="","",Form!$G$14)</f>
        <v/>
      </c>
      <c r="B182" t="str">
        <f t="shared" si="12"/>
        <v/>
      </c>
      <c r="C182" t="str">
        <f>UPPER(TRIM(Form!C202))</f>
        <v/>
      </c>
      <c r="D182" t="str">
        <f>UPPER(TRIM(Form!A202))</f>
        <v/>
      </c>
      <c r="E182" t="str">
        <f>IF(Form!E202="","",SUBSTITUTE(SUBSTITUTE(SUBSTITUTE(Form!B202,"-","")," ",""),".",""))</f>
        <v/>
      </c>
      <c r="F182" s="9" t="str">
        <f t="shared" si="13"/>
        <v/>
      </c>
      <c r="I182" t="str">
        <f t="shared" si="14"/>
        <v xml:space="preserve"> </v>
      </c>
      <c r="J182" t="str">
        <f>IF($C182="","",Form!$G$18)</f>
        <v/>
      </c>
      <c r="K182" t="str">
        <f>IF(C182="","",TEXT(Form!$G$19,"MM/DD/YYYY"))</f>
        <v/>
      </c>
      <c r="L182" s="12" t="str">
        <f>IF(C182="","",UPPER(Form!G$20))</f>
        <v/>
      </c>
      <c r="M182" t="str">
        <f t="shared" si="15"/>
        <v/>
      </c>
      <c r="N182" s="9" t="str">
        <f t="shared" si="16"/>
        <v/>
      </c>
      <c r="O182" t="str">
        <f t="shared" si="17"/>
        <v/>
      </c>
      <c r="W182" t="str">
        <f>IF(Form!E202="","",SUBSTITUTE(SUBSTITUTE(SUBSTITUTE(Form!E202,"-","")," ",""),".",""))</f>
        <v/>
      </c>
      <c r="X182" t="str">
        <f>IF(Form!F202="","",VLOOKUP(Form!F202,LIST!$A$1:$B$85,2,FALSE))</f>
        <v/>
      </c>
    </row>
    <row r="183" spans="1:24" x14ac:dyDescent="0.25">
      <c r="A183" s="12" t="str">
        <f>IF(C183="","",Form!$G$14)</f>
        <v/>
      </c>
      <c r="B183" t="str">
        <f t="shared" si="12"/>
        <v/>
      </c>
      <c r="C183" t="str">
        <f>UPPER(TRIM(Form!C203))</f>
        <v/>
      </c>
      <c r="D183" t="str">
        <f>UPPER(TRIM(Form!A203))</f>
        <v/>
      </c>
      <c r="E183" t="str">
        <f>IF(Form!E203="","",SUBSTITUTE(SUBSTITUTE(SUBSTITUTE(Form!B203,"-","")," ",""),".",""))</f>
        <v/>
      </c>
      <c r="F183" s="9" t="str">
        <f t="shared" si="13"/>
        <v/>
      </c>
      <c r="I183" t="str">
        <f t="shared" si="14"/>
        <v xml:space="preserve"> </v>
      </c>
      <c r="J183" t="str">
        <f>IF($C183="","",Form!$G$18)</f>
        <v/>
      </c>
      <c r="K183" t="str">
        <f>IF(C183="","",TEXT(Form!$G$19,"MM/DD/YYYY"))</f>
        <v/>
      </c>
      <c r="L183" s="12" t="str">
        <f>IF(C183="","",UPPER(Form!G$20))</f>
        <v/>
      </c>
      <c r="M183" t="str">
        <f t="shared" si="15"/>
        <v/>
      </c>
      <c r="N183" s="9" t="str">
        <f t="shared" si="16"/>
        <v/>
      </c>
      <c r="O183" t="str">
        <f t="shared" si="17"/>
        <v/>
      </c>
      <c r="W183" t="str">
        <f>IF(Form!E203="","",SUBSTITUTE(SUBSTITUTE(SUBSTITUTE(Form!E203,"-","")," ",""),".",""))</f>
        <v/>
      </c>
      <c r="X183" t="str">
        <f>IF(Form!F203="","",VLOOKUP(Form!F203,LIST!$A$1:$B$85,2,FALSE))</f>
        <v/>
      </c>
    </row>
    <row r="184" spans="1:24" x14ac:dyDescent="0.25">
      <c r="A184" s="12" t="str">
        <f>IF(C184="","",Form!$G$14)</f>
        <v/>
      </c>
      <c r="B184" t="str">
        <f t="shared" si="12"/>
        <v/>
      </c>
      <c r="C184" t="str">
        <f>UPPER(TRIM(Form!C204))</f>
        <v/>
      </c>
      <c r="D184" t="str">
        <f>UPPER(TRIM(Form!A204))</f>
        <v/>
      </c>
      <c r="E184" t="str">
        <f>IF(Form!E204="","",SUBSTITUTE(SUBSTITUTE(SUBSTITUTE(Form!B204,"-","")," ",""),".",""))</f>
        <v/>
      </c>
      <c r="F184" s="9" t="str">
        <f t="shared" si="13"/>
        <v/>
      </c>
      <c r="I184" t="str">
        <f t="shared" si="14"/>
        <v xml:space="preserve"> </v>
      </c>
      <c r="J184" t="str">
        <f>IF($C184="","",Form!$G$18)</f>
        <v/>
      </c>
      <c r="K184" t="str">
        <f>IF(C184="","",TEXT(Form!$G$19,"MM/DD/YYYY"))</f>
        <v/>
      </c>
      <c r="L184" s="12" t="str">
        <f>IF(C184="","",UPPER(Form!G$20))</f>
        <v/>
      </c>
      <c r="M184" t="str">
        <f t="shared" si="15"/>
        <v/>
      </c>
      <c r="N184" s="9" t="str">
        <f t="shared" si="16"/>
        <v/>
      </c>
      <c r="O184" t="str">
        <f t="shared" si="17"/>
        <v/>
      </c>
      <c r="W184" t="str">
        <f>IF(Form!E204="","",SUBSTITUTE(SUBSTITUTE(SUBSTITUTE(Form!E204,"-","")," ",""),".",""))</f>
        <v/>
      </c>
      <c r="X184" t="str">
        <f>IF(Form!F204="","",VLOOKUP(Form!F204,LIST!$A$1:$B$85,2,FALSE))</f>
        <v/>
      </c>
    </row>
    <row r="185" spans="1:24" x14ac:dyDescent="0.25">
      <c r="A185" s="12" t="str">
        <f>IF(C185="","",Form!$G$14)</f>
        <v/>
      </c>
      <c r="B185" t="str">
        <f t="shared" si="12"/>
        <v/>
      </c>
      <c r="C185" t="str">
        <f>UPPER(TRIM(Form!C205))</f>
        <v/>
      </c>
      <c r="D185" t="str">
        <f>UPPER(TRIM(Form!A205))</f>
        <v/>
      </c>
      <c r="E185" t="str">
        <f>IF(Form!E205="","",SUBSTITUTE(SUBSTITUTE(SUBSTITUTE(Form!B205,"-","")," ",""),".",""))</f>
        <v/>
      </c>
      <c r="F185" s="9" t="str">
        <f t="shared" si="13"/>
        <v/>
      </c>
      <c r="I185" t="str">
        <f t="shared" si="14"/>
        <v xml:space="preserve"> </v>
      </c>
      <c r="J185" t="str">
        <f>IF($C185="","",Form!$G$18)</f>
        <v/>
      </c>
      <c r="K185" t="str">
        <f>IF(C185="","",TEXT(Form!$G$19,"MM/DD/YYYY"))</f>
        <v/>
      </c>
      <c r="L185" s="12" t="str">
        <f>IF(C185="","",UPPER(Form!G$20))</f>
        <v/>
      </c>
      <c r="M185" t="str">
        <f t="shared" si="15"/>
        <v/>
      </c>
      <c r="N185" s="9" t="str">
        <f t="shared" si="16"/>
        <v/>
      </c>
      <c r="O185" t="str">
        <f t="shared" si="17"/>
        <v/>
      </c>
      <c r="W185" t="str">
        <f>IF(Form!E205="","",SUBSTITUTE(SUBSTITUTE(SUBSTITUTE(Form!E205,"-","")," ",""),".",""))</f>
        <v/>
      </c>
      <c r="X185" t="str">
        <f>IF(Form!F205="","",VLOOKUP(Form!F205,LIST!$A$1:$B$85,2,FALSE))</f>
        <v/>
      </c>
    </row>
    <row r="186" spans="1:24" x14ac:dyDescent="0.25">
      <c r="A186" s="12" t="str">
        <f>IF(C186="","",Form!$G$14)</f>
        <v/>
      </c>
      <c r="B186" t="str">
        <f t="shared" si="12"/>
        <v/>
      </c>
      <c r="C186" t="str">
        <f>UPPER(TRIM(Form!C206))</f>
        <v/>
      </c>
      <c r="D186" t="str">
        <f>UPPER(TRIM(Form!A206))</f>
        <v/>
      </c>
      <c r="E186" t="str">
        <f>IF(Form!E206="","",SUBSTITUTE(SUBSTITUTE(SUBSTITUTE(Form!B206,"-","")," ",""),".",""))</f>
        <v/>
      </c>
      <c r="F186" s="9" t="str">
        <f t="shared" si="13"/>
        <v/>
      </c>
      <c r="I186" t="str">
        <f t="shared" si="14"/>
        <v xml:space="preserve"> </v>
      </c>
      <c r="J186" t="str">
        <f>IF($C186="","",Form!$G$18)</f>
        <v/>
      </c>
      <c r="K186" t="str">
        <f>IF(C186="","",TEXT(Form!$G$19,"MM/DD/YYYY"))</f>
        <v/>
      </c>
      <c r="L186" s="12" t="str">
        <f>IF(C186="","",UPPER(Form!G$20))</f>
        <v/>
      </c>
      <c r="M186" t="str">
        <f t="shared" si="15"/>
        <v/>
      </c>
      <c r="N186" s="9" t="str">
        <f t="shared" si="16"/>
        <v/>
      </c>
      <c r="O186" t="str">
        <f t="shared" si="17"/>
        <v/>
      </c>
      <c r="W186" t="str">
        <f>IF(Form!E206="","",SUBSTITUTE(SUBSTITUTE(SUBSTITUTE(Form!E206,"-","")," ",""),".",""))</f>
        <v/>
      </c>
      <c r="X186" t="str">
        <f>IF(Form!F206="","",VLOOKUP(Form!F206,LIST!$A$1:$B$85,2,FALSE))</f>
        <v/>
      </c>
    </row>
    <row r="187" spans="1:24" x14ac:dyDescent="0.25">
      <c r="A187" s="12" t="str">
        <f>IF(C187="","",Form!$G$14)</f>
        <v/>
      </c>
      <c r="B187" t="str">
        <f t="shared" si="12"/>
        <v/>
      </c>
      <c r="C187" t="str">
        <f>UPPER(TRIM(Form!C207))</f>
        <v/>
      </c>
      <c r="D187" t="str">
        <f>UPPER(TRIM(Form!A207))</f>
        <v/>
      </c>
      <c r="E187" t="str">
        <f>IF(Form!E207="","",SUBSTITUTE(SUBSTITUTE(SUBSTITUTE(Form!B207,"-","")," ",""),".",""))</f>
        <v/>
      </c>
      <c r="F187" s="9" t="str">
        <f t="shared" si="13"/>
        <v/>
      </c>
      <c r="I187" t="str">
        <f t="shared" si="14"/>
        <v xml:space="preserve"> </v>
      </c>
      <c r="J187" t="str">
        <f>IF($C187="","",Form!$G$18)</f>
        <v/>
      </c>
      <c r="K187" t="str">
        <f>IF(C187="","",TEXT(Form!$G$19,"MM/DD/YYYY"))</f>
        <v/>
      </c>
      <c r="L187" s="12" t="str">
        <f>IF(C187="","",UPPER(Form!G$20))</f>
        <v/>
      </c>
      <c r="M187" t="str">
        <f t="shared" si="15"/>
        <v/>
      </c>
      <c r="N187" s="9" t="str">
        <f t="shared" si="16"/>
        <v/>
      </c>
      <c r="O187" t="str">
        <f t="shared" si="17"/>
        <v/>
      </c>
      <c r="W187" t="str">
        <f>IF(Form!E207="","",SUBSTITUTE(SUBSTITUTE(SUBSTITUTE(Form!E207,"-","")," ",""),".",""))</f>
        <v/>
      </c>
      <c r="X187" t="str">
        <f>IF(Form!F207="","",VLOOKUP(Form!F207,LIST!$A$1:$B$85,2,FALSE))</f>
        <v/>
      </c>
    </row>
    <row r="188" spans="1:24" x14ac:dyDescent="0.25">
      <c r="A188" s="12" t="str">
        <f>IF(C188="","",Form!$G$14)</f>
        <v/>
      </c>
      <c r="B188" t="str">
        <f t="shared" si="12"/>
        <v/>
      </c>
      <c r="C188" t="str">
        <f>UPPER(TRIM(Form!C208))</f>
        <v/>
      </c>
      <c r="D188" t="str">
        <f>UPPER(TRIM(Form!A208))</f>
        <v/>
      </c>
      <c r="E188" t="str">
        <f>IF(Form!E208="","",SUBSTITUTE(SUBSTITUTE(SUBSTITUTE(Form!B208,"-","")," ",""),".",""))</f>
        <v/>
      </c>
      <c r="F188" s="9" t="str">
        <f t="shared" si="13"/>
        <v/>
      </c>
      <c r="I188" t="str">
        <f t="shared" si="14"/>
        <v xml:space="preserve"> </v>
      </c>
      <c r="J188" t="str">
        <f>IF($C188="","",Form!$G$18)</f>
        <v/>
      </c>
      <c r="K188" t="str">
        <f>IF(C188="","",TEXT(Form!$G$19,"MM/DD/YYYY"))</f>
        <v/>
      </c>
      <c r="L188" s="12" t="str">
        <f>IF(C188="","",UPPER(Form!G$20))</f>
        <v/>
      </c>
      <c r="M188" t="str">
        <f t="shared" si="15"/>
        <v/>
      </c>
      <c r="N188" s="9" t="str">
        <f t="shared" si="16"/>
        <v/>
      </c>
      <c r="O188" t="str">
        <f t="shared" si="17"/>
        <v/>
      </c>
      <c r="W188" t="str">
        <f>IF(Form!E208="","",SUBSTITUTE(SUBSTITUTE(SUBSTITUTE(Form!E208,"-","")," ",""),".",""))</f>
        <v/>
      </c>
      <c r="X188" t="str">
        <f>IF(Form!F208="","",VLOOKUP(Form!F208,LIST!$A$1:$B$85,2,FALSE))</f>
        <v/>
      </c>
    </row>
    <row r="189" spans="1:24" x14ac:dyDescent="0.25">
      <c r="A189" s="12" t="str">
        <f>IF(C189="","",Form!$G$14)</f>
        <v/>
      </c>
      <c r="B189" t="str">
        <f t="shared" si="12"/>
        <v/>
      </c>
      <c r="C189" t="str">
        <f>UPPER(TRIM(Form!C209))</f>
        <v/>
      </c>
      <c r="D189" t="str">
        <f>UPPER(TRIM(Form!A209))</f>
        <v/>
      </c>
      <c r="E189" t="str">
        <f>IF(Form!E209="","",SUBSTITUTE(SUBSTITUTE(SUBSTITUTE(Form!B209,"-","")," ",""),".",""))</f>
        <v/>
      </c>
      <c r="F189" s="9" t="str">
        <f t="shared" si="13"/>
        <v/>
      </c>
      <c r="I189" t="str">
        <f t="shared" si="14"/>
        <v xml:space="preserve"> </v>
      </c>
      <c r="J189" t="str">
        <f>IF($C189="","",Form!$G$18)</f>
        <v/>
      </c>
      <c r="K189" t="str">
        <f>IF(C189="","",TEXT(Form!$G$19,"MM/DD/YYYY"))</f>
        <v/>
      </c>
      <c r="L189" s="12" t="str">
        <f>IF(C189="","",UPPER(Form!G$20))</f>
        <v/>
      </c>
      <c r="M189" t="str">
        <f t="shared" si="15"/>
        <v/>
      </c>
      <c r="N189" s="9" t="str">
        <f t="shared" si="16"/>
        <v/>
      </c>
      <c r="O189" t="str">
        <f t="shared" si="17"/>
        <v/>
      </c>
      <c r="W189" t="str">
        <f>IF(Form!E209="","",SUBSTITUTE(SUBSTITUTE(SUBSTITUTE(Form!E209,"-","")," ",""),".",""))</f>
        <v/>
      </c>
      <c r="X189" t="str">
        <f>IF(Form!F209="","",VLOOKUP(Form!F209,LIST!$A$1:$B$85,2,FALSE))</f>
        <v/>
      </c>
    </row>
    <row r="190" spans="1:24" x14ac:dyDescent="0.25">
      <c r="A190" s="12" t="str">
        <f>IF(C190="","",Form!$G$14)</f>
        <v/>
      </c>
      <c r="B190" t="str">
        <f t="shared" si="12"/>
        <v/>
      </c>
      <c r="C190" t="str">
        <f>UPPER(TRIM(Form!C210))</f>
        <v/>
      </c>
      <c r="D190" t="str">
        <f>UPPER(TRIM(Form!A210))</f>
        <v/>
      </c>
      <c r="E190" t="str">
        <f>IF(Form!E210="","",SUBSTITUTE(SUBSTITUTE(SUBSTITUTE(Form!B210,"-","")," ",""),".",""))</f>
        <v/>
      </c>
      <c r="F190" s="9" t="str">
        <f t="shared" si="13"/>
        <v/>
      </c>
      <c r="I190" t="str">
        <f t="shared" si="14"/>
        <v xml:space="preserve"> </v>
      </c>
      <c r="J190" t="str">
        <f>IF($C190="","",Form!$G$18)</f>
        <v/>
      </c>
      <c r="K190" t="str">
        <f>IF(C190="","",TEXT(Form!$G$19,"MM/DD/YYYY"))</f>
        <v/>
      </c>
      <c r="L190" s="12" t="str">
        <f>IF(C190="","",UPPER(Form!G$20))</f>
        <v/>
      </c>
      <c r="M190" t="str">
        <f t="shared" si="15"/>
        <v/>
      </c>
      <c r="N190" s="9" t="str">
        <f t="shared" si="16"/>
        <v/>
      </c>
      <c r="O190" t="str">
        <f t="shared" si="17"/>
        <v/>
      </c>
      <c r="W190" t="str">
        <f>IF(Form!E210="","",SUBSTITUTE(SUBSTITUTE(SUBSTITUTE(Form!E210,"-","")," ",""),".",""))</f>
        <v/>
      </c>
      <c r="X190" t="str">
        <f>IF(Form!F210="","",VLOOKUP(Form!F210,LIST!$A$1:$B$85,2,FALSE))</f>
        <v/>
      </c>
    </row>
    <row r="191" spans="1:24" x14ac:dyDescent="0.25">
      <c r="A191" s="12" t="str">
        <f>IF(C191="","",Form!$G$14)</f>
        <v/>
      </c>
      <c r="B191" t="str">
        <f t="shared" si="12"/>
        <v/>
      </c>
      <c r="C191" t="str">
        <f>UPPER(TRIM(Form!C211))</f>
        <v/>
      </c>
      <c r="D191" t="str">
        <f>UPPER(TRIM(Form!A211))</f>
        <v/>
      </c>
      <c r="E191" t="str">
        <f>IF(Form!E211="","",SUBSTITUTE(SUBSTITUTE(SUBSTITUTE(Form!B211,"-","")," ",""),".",""))</f>
        <v/>
      </c>
      <c r="F191" s="9" t="str">
        <f t="shared" si="13"/>
        <v/>
      </c>
      <c r="I191" t="str">
        <f t="shared" si="14"/>
        <v xml:space="preserve"> </v>
      </c>
      <c r="J191" t="str">
        <f>IF($C191="","",Form!$G$18)</f>
        <v/>
      </c>
      <c r="K191" t="str">
        <f>IF(C191="","",TEXT(Form!$G$19,"MM/DD/YYYY"))</f>
        <v/>
      </c>
      <c r="L191" s="12" t="str">
        <f>IF(C191="","",UPPER(Form!G$20))</f>
        <v/>
      </c>
      <c r="M191" t="str">
        <f t="shared" si="15"/>
        <v/>
      </c>
      <c r="N191" s="9" t="str">
        <f t="shared" si="16"/>
        <v/>
      </c>
      <c r="O191" t="str">
        <f t="shared" si="17"/>
        <v/>
      </c>
      <c r="W191" t="str">
        <f>IF(Form!E211="","",SUBSTITUTE(SUBSTITUTE(SUBSTITUTE(Form!E211,"-","")," ",""),".",""))</f>
        <v/>
      </c>
      <c r="X191" t="str">
        <f>IF(Form!F211="","",VLOOKUP(Form!F211,LIST!$A$1:$B$85,2,FALSE))</f>
        <v/>
      </c>
    </row>
    <row r="192" spans="1:24" x14ac:dyDescent="0.25">
      <c r="A192" s="12" t="str">
        <f>IF(C192="","",Form!$G$14)</f>
        <v/>
      </c>
      <c r="B192" t="str">
        <f t="shared" si="12"/>
        <v/>
      </c>
      <c r="C192" t="str">
        <f>UPPER(TRIM(Form!C212))</f>
        <v/>
      </c>
      <c r="D192" t="str">
        <f>UPPER(TRIM(Form!A212))</f>
        <v/>
      </c>
      <c r="E192" t="str">
        <f>IF(Form!E212="","",SUBSTITUTE(SUBSTITUTE(SUBSTITUTE(Form!B212,"-","")," ",""),".",""))</f>
        <v/>
      </c>
      <c r="F192" s="9" t="str">
        <f t="shared" si="13"/>
        <v/>
      </c>
      <c r="I192" t="str">
        <f t="shared" si="14"/>
        <v xml:space="preserve"> </v>
      </c>
      <c r="J192" t="str">
        <f>IF($C192="","",Form!$G$18)</f>
        <v/>
      </c>
      <c r="K192" t="str">
        <f>IF(C192="","",TEXT(Form!$G$19,"MM/DD/YYYY"))</f>
        <v/>
      </c>
      <c r="L192" s="12" t="str">
        <f>IF(C192="","",UPPER(Form!G$20))</f>
        <v/>
      </c>
      <c r="M192" t="str">
        <f t="shared" si="15"/>
        <v/>
      </c>
      <c r="N192" s="9" t="str">
        <f t="shared" si="16"/>
        <v/>
      </c>
      <c r="O192" t="str">
        <f t="shared" si="17"/>
        <v/>
      </c>
      <c r="W192" t="str">
        <f>IF(Form!E212="","",SUBSTITUTE(SUBSTITUTE(SUBSTITUTE(Form!E212,"-","")," ",""),".",""))</f>
        <v/>
      </c>
      <c r="X192" t="str">
        <f>IF(Form!F212="","",VLOOKUP(Form!F212,LIST!$A$1:$B$85,2,FALSE))</f>
        <v/>
      </c>
    </row>
    <row r="193" spans="1:24" x14ac:dyDescent="0.25">
      <c r="A193" s="12" t="str">
        <f>IF(C193="","",Form!$G$14)</f>
        <v/>
      </c>
      <c r="B193" t="str">
        <f t="shared" si="12"/>
        <v/>
      </c>
      <c r="C193" t="str">
        <f>UPPER(TRIM(Form!C213))</f>
        <v/>
      </c>
      <c r="D193" t="str">
        <f>UPPER(TRIM(Form!A213))</f>
        <v/>
      </c>
      <c r="E193" t="str">
        <f>IF(Form!E213="","",SUBSTITUTE(SUBSTITUTE(SUBSTITUTE(Form!B213,"-","")," ",""),".",""))</f>
        <v/>
      </c>
      <c r="F193" s="9" t="str">
        <f t="shared" si="13"/>
        <v/>
      </c>
      <c r="I193" t="str">
        <f t="shared" si="14"/>
        <v xml:space="preserve"> </v>
      </c>
      <c r="J193" t="str">
        <f>IF($C193="","",Form!$G$18)</f>
        <v/>
      </c>
      <c r="K193" t="str">
        <f>IF(C193="","",TEXT(Form!$G$19,"MM/DD/YYYY"))</f>
        <v/>
      </c>
      <c r="L193" s="12" t="str">
        <f>IF(C193="","",UPPER(Form!G$20))</f>
        <v/>
      </c>
      <c r="M193" t="str">
        <f t="shared" si="15"/>
        <v/>
      </c>
      <c r="N193" s="9" t="str">
        <f t="shared" si="16"/>
        <v/>
      </c>
      <c r="O193" t="str">
        <f t="shared" si="17"/>
        <v/>
      </c>
      <c r="W193" t="str">
        <f>IF(Form!E213="","",SUBSTITUTE(SUBSTITUTE(SUBSTITUTE(Form!E213,"-","")," ",""),".",""))</f>
        <v/>
      </c>
      <c r="X193" t="str">
        <f>IF(Form!F213="","",VLOOKUP(Form!F213,LIST!$A$1:$B$85,2,FALSE))</f>
        <v/>
      </c>
    </row>
    <row r="194" spans="1:24" x14ac:dyDescent="0.25">
      <c r="A194" s="12" t="str">
        <f>IF(C194="","",Form!$G$14)</f>
        <v/>
      </c>
      <c r="B194" t="str">
        <f t="shared" si="12"/>
        <v/>
      </c>
      <c r="C194" t="str">
        <f>UPPER(TRIM(Form!C214))</f>
        <v/>
      </c>
      <c r="D194" t="str">
        <f>UPPER(TRIM(Form!A214))</f>
        <v/>
      </c>
      <c r="E194" t="str">
        <f>IF(Form!E214="","",SUBSTITUTE(SUBSTITUTE(SUBSTITUTE(Form!B214,"-","")," ",""),".",""))</f>
        <v/>
      </c>
      <c r="F194" s="9" t="str">
        <f t="shared" si="13"/>
        <v/>
      </c>
      <c r="I194" t="str">
        <f t="shared" si="14"/>
        <v xml:space="preserve"> </v>
      </c>
      <c r="J194" t="str">
        <f>IF($C194="","",Form!$G$18)</f>
        <v/>
      </c>
      <c r="K194" t="str">
        <f>IF(C194="","",TEXT(Form!$G$19,"MM/DD/YYYY"))</f>
        <v/>
      </c>
      <c r="L194" s="12" t="str">
        <f>IF(C194="","",UPPER(Form!G$20))</f>
        <v/>
      </c>
      <c r="M194" t="str">
        <f t="shared" si="15"/>
        <v/>
      </c>
      <c r="N194" s="9" t="str">
        <f t="shared" si="16"/>
        <v/>
      </c>
      <c r="O194" t="str">
        <f t="shared" si="17"/>
        <v/>
      </c>
      <c r="W194" t="str">
        <f>IF(Form!E214="","",SUBSTITUTE(SUBSTITUTE(SUBSTITUTE(Form!E214,"-","")," ",""),".",""))</f>
        <v/>
      </c>
      <c r="X194" t="str">
        <f>IF(Form!F214="","",VLOOKUP(Form!F214,LIST!$A$1:$B$85,2,FALSE))</f>
        <v/>
      </c>
    </row>
    <row r="195" spans="1:24" x14ac:dyDescent="0.25">
      <c r="A195" s="12" t="str">
        <f>IF(C195="","",Form!$G$14)</f>
        <v/>
      </c>
      <c r="B195" t="str">
        <f t="shared" ref="B195:B258" si="18">A195&amp;RIGHT(RIGHT(W195,9),4)</f>
        <v/>
      </c>
      <c r="C195" t="str">
        <f>UPPER(TRIM(Form!C215))</f>
        <v/>
      </c>
      <c r="D195" t="str">
        <f>UPPER(TRIM(Form!A215))</f>
        <v/>
      </c>
      <c r="E195" t="str">
        <f>IF(Form!E215="","",SUBSTITUTE(SUBSTITUTE(SUBSTITUTE(Form!B215,"-","")," ",""),".",""))</f>
        <v/>
      </c>
      <c r="F195" s="9" t="str">
        <f t="shared" ref="F195:F258" si="19">IF(C195="","","A")</f>
        <v/>
      </c>
      <c r="I195" t="str">
        <f t="shared" ref="I195:I258" si="20">IF(E195="",D195&amp;" "&amp;C195,D195&amp;" "&amp;E195&amp;" "&amp;C195)</f>
        <v xml:space="preserve"> </v>
      </c>
      <c r="J195" t="str">
        <f>IF($C195="","",Form!$G$18)</f>
        <v/>
      </c>
      <c r="K195" t="str">
        <f>IF(C195="","",TEXT(Form!$G$19,"MM/DD/YYYY"))</f>
        <v/>
      </c>
      <c r="L195" s="12" t="str">
        <f>IF(C195="","",UPPER(Form!G$20))</f>
        <v/>
      </c>
      <c r="M195" t="str">
        <f t="shared" ref="M195:M258" si="21">IF(C195="","",C195&amp;O195&amp;".JPG")</f>
        <v/>
      </c>
      <c r="N195" s="9" t="str">
        <f t="shared" ref="N195:N258" si="22">IF(C195="","","BEEP")</f>
        <v/>
      </c>
      <c r="O195" t="str">
        <f t="shared" ref="O195:O258" si="23">RIGHT(W195,4)</f>
        <v/>
      </c>
      <c r="W195" t="str">
        <f>IF(Form!E215="","",SUBSTITUTE(SUBSTITUTE(SUBSTITUTE(Form!E215,"-","")," ",""),".",""))</f>
        <v/>
      </c>
      <c r="X195" t="str">
        <f>IF(Form!F215="","",VLOOKUP(Form!F215,LIST!$A$1:$B$85,2,FALSE))</f>
        <v/>
      </c>
    </row>
    <row r="196" spans="1:24" x14ac:dyDescent="0.25">
      <c r="A196" s="12" t="str">
        <f>IF(C196="","",Form!$G$14)</f>
        <v/>
      </c>
      <c r="B196" t="str">
        <f t="shared" si="18"/>
        <v/>
      </c>
      <c r="C196" t="str">
        <f>UPPER(TRIM(Form!C216))</f>
        <v/>
      </c>
      <c r="D196" t="str">
        <f>UPPER(TRIM(Form!A216))</f>
        <v/>
      </c>
      <c r="E196" t="str">
        <f>IF(Form!E216="","",SUBSTITUTE(SUBSTITUTE(SUBSTITUTE(Form!B216,"-","")," ",""),".",""))</f>
        <v/>
      </c>
      <c r="F196" s="9" t="str">
        <f t="shared" si="19"/>
        <v/>
      </c>
      <c r="I196" t="str">
        <f t="shared" si="20"/>
        <v xml:space="preserve"> </v>
      </c>
      <c r="J196" t="str">
        <f>IF($C196="","",Form!$G$18)</f>
        <v/>
      </c>
      <c r="K196" t="str">
        <f>IF(C196="","",TEXT(Form!$G$19,"MM/DD/YYYY"))</f>
        <v/>
      </c>
      <c r="L196" s="12" t="str">
        <f>IF(C196="","",UPPER(Form!G$20))</f>
        <v/>
      </c>
      <c r="M196" t="str">
        <f t="shared" si="21"/>
        <v/>
      </c>
      <c r="N196" s="9" t="str">
        <f t="shared" si="22"/>
        <v/>
      </c>
      <c r="O196" t="str">
        <f t="shared" si="23"/>
        <v/>
      </c>
      <c r="W196" t="str">
        <f>IF(Form!E216="","",SUBSTITUTE(SUBSTITUTE(SUBSTITUTE(Form!E216,"-","")," ",""),".",""))</f>
        <v/>
      </c>
      <c r="X196" t="str">
        <f>IF(Form!F216="","",VLOOKUP(Form!F216,LIST!$A$1:$B$85,2,FALSE))</f>
        <v/>
      </c>
    </row>
    <row r="197" spans="1:24" x14ac:dyDescent="0.25">
      <c r="A197" s="12" t="str">
        <f>IF(C197="","",Form!$G$14)</f>
        <v/>
      </c>
      <c r="B197" t="str">
        <f t="shared" si="18"/>
        <v/>
      </c>
      <c r="C197" t="str">
        <f>UPPER(TRIM(Form!C217))</f>
        <v/>
      </c>
      <c r="D197" t="str">
        <f>UPPER(TRIM(Form!A217))</f>
        <v/>
      </c>
      <c r="E197" t="str">
        <f>IF(Form!E217="","",SUBSTITUTE(SUBSTITUTE(SUBSTITUTE(Form!B217,"-","")," ",""),".",""))</f>
        <v/>
      </c>
      <c r="F197" s="9" t="str">
        <f t="shared" si="19"/>
        <v/>
      </c>
      <c r="I197" t="str">
        <f t="shared" si="20"/>
        <v xml:space="preserve"> </v>
      </c>
      <c r="J197" t="str">
        <f>IF($C197="","",Form!$G$18)</f>
        <v/>
      </c>
      <c r="K197" t="str">
        <f>IF(C197="","",TEXT(Form!$G$19,"MM/DD/YYYY"))</f>
        <v/>
      </c>
      <c r="L197" s="12" t="str">
        <f>IF(C197="","",UPPER(Form!G$20))</f>
        <v/>
      </c>
      <c r="M197" t="str">
        <f t="shared" si="21"/>
        <v/>
      </c>
      <c r="N197" s="9" t="str">
        <f t="shared" si="22"/>
        <v/>
      </c>
      <c r="O197" t="str">
        <f t="shared" si="23"/>
        <v/>
      </c>
      <c r="W197" t="str">
        <f>IF(Form!E217="","",SUBSTITUTE(SUBSTITUTE(SUBSTITUTE(Form!E217,"-","")," ",""),".",""))</f>
        <v/>
      </c>
      <c r="X197" t="str">
        <f>IF(Form!F217="","",VLOOKUP(Form!F217,LIST!$A$1:$B$85,2,FALSE))</f>
        <v/>
      </c>
    </row>
    <row r="198" spans="1:24" x14ac:dyDescent="0.25">
      <c r="A198" s="12" t="str">
        <f>IF(C198="","",Form!$G$14)</f>
        <v/>
      </c>
      <c r="B198" t="str">
        <f t="shared" si="18"/>
        <v/>
      </c>
      <c r="C198" t="str">
        <f>UPPER(TRIM(Form!C218))</f>
        <v/>
      </c>
      <c r="D198" t="str">
        <f>UPPER(TRIM(Form!A218))</f>
        <v/>
      </c>
      <c r="E198" t="str">
        <f>IF(Form!E218="","",SUBSTITUTE(SUBSTITUTE(SUBSTITUTE(Form!B218,"-","")," ",""),".",""))</f>
        <v/>
      </c>
      <c r="F198" s="9" t="str">
        <f t="shared" si="19"/>
        <v/>
      </c>
      <c r="I198" t="str">
        <f t="shared" si="20"/>
        <v xml:space="preserve"> </v>
      </c>
      <c r="J198" t="str">
        <f>IF($C198="","",Form!$G$18)</f>
        <v/>
      </c>
      <c r="K198" t="str">
        <f>IF(C198="","",TEXT(Form!$G$19,"MM/DD/YYYY"))</f>
        <v/>
      </c>
      <c r="L198" s="12" t="str">
        <f>IF(C198="","",UPPER(Form!G$20))</f>
        <v/>
      </c>
      <c r="M198" t="str">
        <f t="shared" si="21"/>
        <v/>
      </c>
      <c r="N198" s="9" t="str">
        <f t="shared" si="22"/>
        <v/>
      </c>
      <c r="O198" t="str">
        <f t="shared" si="23"/>
        <v/>
      </c>
      <c r="W198" t="str">
        <f>IF(Form!E218="","",SUBSTITUTE(SUBSTITUTE(SUBSTITUTE(Form!E218,"-","")," ",""),".",""))</f>
        <v/>
      </c>
      <c r="X198" t="str">
        <f>IF(Form!F218="","",VLOOKUP(Form!F218,LIST!$A$1:$B$85,2,FALSE))</f>
        <v/>
      </c>
    </row>
    <row r="199" spans="1:24" x14ac:dyDescent="0.25">
      <c r="A199" s="12" t="str">
        <f>IF(C199="","",Form!$G$14)</f>
        <v/>
      </c>
      <c r="B199" t="str">
        <f t="shared" si="18"/>
        <v/>
      </c>
      <c r="C199" t="str">
        <f>UPPER(TRIM(Form!C219))</f>
        <v/>
      </c>
      <c r="D199" t="str">
        <f>UPPER(TRIM(Form!A219))</f>
        <v/>
      </c>
      <c r="E199" t="str">
        <f>IF(Form!E219="","",SUBSTITUTE(SUBSTITUTE(SUBSTITUTE(Form!B219,"-","")," ",""),".",""))</f>
        <v/>
      </c>
      <c r="F199" s="9" t="str">
        <f t="shared" si="19"/>
        <v/>
      </c>
      <c r="I199" t="str">
        <f t="shared" si="20"/>
        <v xml:space="preserve"> </v>
      </c>
      <c r="J199" t="str">
        <f>IF($C199="","",Form!$G$18)</f>
        <v/>
      </c>
      <c r="K199" t="str">
        <f>IF(C199="","",TEXT(Form!$G$19,"MM/DD/YYYY"))</f>
        <v/>
      </c>
      <c r="L199" s="12" t="str">
        <f>IF(C199="","",UPPER(Form!G$20))</f>
        <v/>
      </c>
      <c r="M199" t="str">
        <f t="shared" si="21"/>
        <v/>
      </c>
      <c r="N199" s="9" t="str">
        <f t="shared" si="22"/>
        <v/>
      </c>
      <c r="O199" t="str">
        <f t="shared" si="23"/>
        <v/>
      </c>
      <c r="W199" t="str">
        <f>IF(Form!E219="","",SUBSTITUTE(SUBSTITUTE(SUBSTITUTE(Form!E219,"-","")," ",""),".",""))</f>
        <v/>
      </c>
      <c r="X199" t="str">
        <f>IF(Form!F219="","",VLOOKUP(Form!F219,LIST!$A$1:$B$85,2,FALSE))</f>
        <v/>
      </c>
    </row>
    <row r="200" spans="1:24" x14ac:dyDescent="0.25">
      <c r="A200" s="12" t="str">
        <f>IF(C200="","",Form!$G$14)</f>
        <v/>
      </c>
      <c r="B200" t="str">
        <f t="shared" si="18"/>
        <v/>
      </c>
      <c r="C200" t="str">
        <f>UPPER(TRIM(Form!C220))</f>
        <v/>
      </c>
      <c r="D200" t="str">
        <f>UPPER(TRIM(Form!A220))</f>
        <v/>
      </c>
      <c r="E200" t="str">
        <f>IF(Form!E220="","",SUBSTITUTE(SUBSTITUTE(SUBSTITUTE(Form!B220,"-","")," ",""),".",""))</f>
        <v/>
      </c>
      <c r="F200" s="9" t="str">
        <f t="shared" si="19"/>
        <v/>
      </c>
      <c r="I200" t="str">
        <f t="shared" si="20"/>
        <v xml:space="preserve"> </v>
      </c>
      <c r="J200" t="str">
        <f>IF($C200="","",Form!$G$18)</f>
        <v/>
      </c>
      <c r="K200" t="str">
        <f>IF(C200="","",TEXT(Form!$G$19,"MM/DD/YYYY"))</f>
        <v/>
      </c>
      <c r="L200" s="12" t="str">
        <f>IF(C200="","",UPPER(Form!G$20))</f>
        <v/>
      </c>
      <c r="M200" t="str">
        <f t="shared" si="21"/>
        <v/>
      </c>
      <c r="N200" s="9" t="str">
        <f t="shared" si="22"/>
        <v/>
      </c>
      <c r="O200" t="str">
        <f t="shared" si="23"/>
        <v/>
      </c>
      <c r="W200" t="str">
        <f>IF(Form!E220="","",SUBSTITUTE(SUBSTITUTE(SUBSTITUTE(Form!E220,"-","")," ",""),".",""))</f>
        <v/>
      </c>
      <c r="X200" t="str">
        <f>IF(Form!F220="","",VLOOKUP(Form!F220,LIST!$A$1:$B$85,2,FALSE))</f>
        <v/>
      </c>
    </row>
    <row r="201" spans="1:24" x14ac:dyDescent="0.25">
      <c r="A201" s="12" t="str">
        <f>IF(C201="","",Form!$G$14)</f>
        <v/>
      </c>
      <c r="B201" t="str">
        <f t="shared" si="18"/>
        <v/>
      </c>
      <c r="C201" t="str">
        <f>UPPER(TRIM(Form!C221))</f>
        <v/>
      </c>
      <c r="D201" t="str">
        <f>UPPER(TRIM(Form!A221))</f>
        <v/>
      </c>
      <c r="E201" t="str">
        <f>IF(Form!E221="","",SUBSTITUTE(SUBSTITUTE(SUBSTITUTE(Form!B221,"-","")," ",""),".",""))</f>
        <v/>
      </c>
      <c r="F201" s="9" t="str">
        <f t="shared" si="19"/>
        <v/>
      </c>
      <c r="I201" t="str">
        <f t="shared" si="20"/>
        <v xml:space="preserve"> </v>
      </c>
      <c r="J201" t="str">
        <f>IF($C201="","",Form!$G$18)</f>
        <v/>
      </c>
      <c r="K201" t="str">
        <f>IF(C201="","",TEXT(Form!$G$19,"MM/DD/YYYY"))</f>
        <v/>
      </c>
      <c r="L201" s="12" t="str">
        <f>IF(C201="","",UPPER(Form!G$20))</f>
        <v/>
      </c>
      <c r="M201" t="str">
        <f t="shared" si="21"/>
        <v/>
      </c>
      <c r="N201" s="9" t="str">
        <f t="shared" si="22"/>
        <v/>
      </c>
      <c r="O201" t="str">
        <f t="shared" si="23"/>
        <v/>
      </c>
      <c r="W201" t="str">
        <f>IF(Form!E221="","",SUBSTITUTE(SUBSTITUTE(SUBSTITUTE(Form!E221,"-","")," ",""),".",""))</f>
        <v/>
      </c>
      <c r="X201" t="str">
        <f>IF(Form!F221="","",VLOOKUP(Form!F221,LIST!$A$1:$B$85,2,FALSE))</f>
        <v/>
      </c>
    </row>
    <row r="202" spans="1:24" x14ac:dyDescent="0.25">
      <c r="A202" s="12" t="str">
        <f>IF(C202="","",Form!$G$14)</f>
        <v/>
      </c>
      <c r="B202" t="str">
        <f t="shared" si="18"/>
        <v/>
      </c>
      <c r="C202" t="str">
        <f>UPPER(TRIM(Form!C222))</f>
        <v/>
      </c>
      <c r="D202" t="str">
        <f>UPPER(TRIM(Form!A222))</f>
        <v/>
      </c>
      <c r="E202" t="str">
        <f>IF(Form!E222="","",SUBSTITUTE(SUBSTITUTE(SUBSTITUTE(Form!B222,"-","")," ",""),".",""))</f>
        <v/>
      </c>
      <c r="F202" s="9" t="str">
        <f t="shared" si="19"/>
        <v/>
      </c>
      <c r="I202" t="str">
        <f t="shared" si="20"/>
        <v xml:space="preserve"> </v>
      </c>
      <c r="J202" t="str">
        <f>IF($C202="","",Form!$G$18)</f>
        <v/>
      </c>
      <c r="K202" t="str">
        <f>IF(C202="","",TEXT(Form!$G$19,"MM/DD/YYYY"))</f>
        <v/>
      </c>
      <c r="L202" s="12" t="str">
        <f>IF(C202="","",UPPER(Form!G$20))</f>
        <v/>
      </c>
      <c r="M202" t="str">
        <f t="shared" si="21"/>
        <v/>
      </c>
      <c r="N202" s="9" t="str">
        <f t="shared" si="22"/>
        <v/>
      </c>
      <c r="O202" t="str">
        <f t="shared" si="23"/>
        <v/>
      </c>
      <c r="W202" t="str">
        <f>IF(Form!E222="","",SUBSTITUTE(SUBSTITUTE(SUBSTITUTE(Form!E222,"-","")," ",""),".",""))</f>
        <v/>
      </c>
      <c r="X202" t="str">
        <f>IF(Form!F222="","",VLOOKUP(Form!F222,LIST!$A$1:$B$85,2,FALSE))</f>
        <v/>
      </c>
    </row>
    <row r="203" spans="1:24" x14ac:dyDescent="0.25">
      <c r="A203" s="12" t="str">
        <f>IF(C203="","",Form!$G$14)</f>
        <v/>
      </c>
      <c r="B203" t="str">
        <f t="shared" si="18"/>
        <v/>
      </c>
      <c r="C203" t="str">
        <f>UPPER(TRIM(Form!C223))</f>
        <v/>
      </c>
      <c r="D203" t="str">
        <f>UPPER(TRIM(Form!A223))</f>
        <v/>
      </c>
      <c r="E203" t="str">
        <f>IF(Form!E223="","",SUBSTITUTE(SUBSTITUTE(SUBSTITUTE(Form!B223,"-","")," ",""),".",""))</f>
        <v/>
      </c>
      <c r="F203" s="9" t="str">
        <f t="shared" si="19"/>
        <v/>
      </c>
      <c r="I203" t="str">
        <f t="shared" si="20"/>
        <v xml:space="preserve"> </v>
      </c>
      <c r="J203" t="str">
        <f>IF($C203="","",Form!$G$18)</f>
        <v/>
      </c>
      <c r="K203" t="str">
        <f>IF(C203="","",TEXT(Form!$G$19,"MM/DD/YYYY"))</f>
        <v/>
      </c>
      <c r="L203" s="12" t="str">
        <f>IF(C203="","",UPPER(Form!G$20))</f>
        <v/>
      </c>
      <c r="M203" t="str">
        <f t="shared" si="21"/>
        <v/>
      </c>
      <c r="N203" s="9" t="str">
        <f t="shared" si="22"/>
        <v/>
      </c>
      <c r="O203" t="str">
        <f t="shared" si="23"/>
        <v/>
      </c>
      <c r="W203" t="str">
        <f>IF(Form!E223="","",SUBSTITUTE(SUBSTITUTE(SUBSTITUTE(Form!E223,"-","")," ",""),".",""))</f>
        <v/>
      </c>
      <c r="X203" t="str">
        <f>IF(Form!F223="","",VLOOKUP(Form!F223,LIST!$A$1:$B$85,2,FALSE))</f>
        <v/>
      </c>
    </row>
    <row r="204" spans="1:24" x14ac:dyDescent="0.25">
      <c r="A204" s="12" t="str">
        <f>IF(C204="","",Form!$G$14)</f>
        <v/>
      </c>
      <c r="B204" t="str">
        <f t="shared" si="18"/>
        <v/>
      </c>
      <c r="C204" t="str">
        <f>UPPER(TRIM(Form!C224))</f>
        <v/>
      </c>
      <c r="D204" t="str">
        <f>UPPER(TRIM(Form!A224))</f>
        <v/>
      </c>
      <c r="E204" t="str">
        <f>IF(Form!E224="","",SUBSTITUTE(SUBSTITUTE(SUBSTITUTE(Form!B224,"-","")," ",""),".",""))</f>
        <v/>
      </c>
      <c r="F204" s="9" t="str">
        <f t="shared" si="19"/>
        <v/>
      </c>
      <c r="I204" t="str">
        <f t="shared" si="20"/>
        <v xml:space="preserve"> </v>
      </c>
      <c r="J204" t="str">
        <f>IF($C204="","",Form!$G$18)</f>
        <v/>
      </c>
      <c r="K204" t="str">
        <f>IF(C204="","",TEXT(Form!$G$19,"MM/DD/YYYY"))</f>
        <v/>
      </c>
      <c r="L204" s="12" t="str">
        <f>IF(C204="","",UPPER(Form!G$20))</f>
        <v/>
      </c>
      <c r="M204" t="str">
        <f t="shared" si="21"/>
        <v/>
      </c>
      <c r="N204" s="9" t="str">
        <f t="shared" si="22"/>
        <v/>
      </c>
      <c r="O204" t="str">
        <f t="shared" si="23"/>
        <v/>
      </c>
      <c r="W204" t="str">
        <f>IF(Form!E224="","",SUBSTITUTE(SUBSTITUTE(SUBSTITUTE(Form!E224,"-","")," ",""),".",""))</f>
        <v/>
      </c>
      <c r="X204" t="str">
        <f>IF(Form!F224="","",VLOOKUP(Form!F224,LIST!$A$1:$B$85,2,FALSE))</f>
        <v/>
      </c>
    </row>
    <row r="205" spans="1:24" x14ac:dyDescent="0.25">
      <c r="A205" s="12" t="str">
        <f>IF(C205="","",Form!$G$14)</f>
        <v/>
      </c>
      <c r="B205" t="str">
        <f t="shared" si="18"/>
        <v/>
      </c>
      <c r="C205" t="str">
        <f>UPPER(TRIM(Form!C225))</f>
        <v/>
      </c>
      <c r="D205" t="str">
        <f>UPPER(TRIM(Form!A225))</f>
        <v/>
      </c>
      <c r="E205" t="str">
        <f>IF(Form!E225="","",SUBSTITUTE(SUBSTITUTE(SUBSTITUTE(Form!B225,"-","")," ",""),".",""))</f>
        <v/>
      </c>
      <c r="F205" s="9" t="str">
        <f t="shared" si="19"/>
        <v/>
      </c>
      <c r="I205" t="str">
        <f t="shared" si="20"/>
        <v xml:space="preserve"> </v>
      </c>
      <c r="J205" t="str">
        <f>IF($C205="","",Form!$G$18)</f>
        <v/>
      </c>
      <c r="K205" t="str">
        <f>IF(C205="","",TEXT(Form!$G$19,"MM/DD/YYYY"))</f>
        <v/>
      </c>
      <c r="L205" s="12" t="str">
        <f>IF(C205="","",UPPER(Form!G$20))</f>
        <v/>
      </c>
      <c r="M205" t="str">
        <f t="shared" si="21"/>
        <v/>
      </c>
      <c r="N205" s="9" t="str">
        <f t="shared" si="22"/>
        <v/>
      </c>
      <c r="O205" t="str">
        <f t="shared" si="23"/>
        <v/>
      </c>
      <c r="W205" t="str">
        <f>IF(Form!E225="","",SUBSTITUTE(SUBSTITUTE(SUBSTITUTE(Form!E225,"-","")," ",""),".",""))</f>
        <v/>
      </c>
      <c r="X205" t="str">
        <f>IF(Form!F225="","",VLOOKUP(Form!F225,LIST!$A$1:$B$85,2,FALSE))</f>
        <v/>
      </c>
    </row>
    <row r="206" spans="1:24" x14ac:dyDescent="0.25">
      <c r="A206" s="12" t="str">
        <f>IF(C206="","",Form!$G$14)</f>
        <v/>
      </c>
      <c r="B206" t="str">
        <f t="shared" si="18"/>
        <v/>
      </c>
      <c r="C206" t="str">
        <f>UPPER(TRIM(Form!C226))</f>
        <v/>
      </c>
      <c r="D206" t="str">
        <f>UPPER(TRIM(Form!A226))</f>
        <v/>
      </c>
      <c r="E206" t="str">
        <f>IF(Form!E226="","",SUBSTITUTE(SUBSTITUTE(SUBSTITUTE(Form!B226,"-","")," ",""),".",""))</f>
        <v/>
      </c>
      <c r="F206" s="9" t="str">
        <f t="shared" si="19"/>
        <v/>
      </c>
      <c r="I206" t="str">
        <f t="shared" si="20"/>
        <v xml:space="preserve"> </v>
      </c>
      <c r="J206" t="str">
        <f>IF($C206="","",Form!$G$18)</f>
        <v/>
      </c>
      <c r="K206" t="str">
        <f>IF(C206="","",TEXT(Form!$G$19,"MM/DD/YYYY"))</f>
        <v/>
      </c>
      <c r="L206" s="12" t="str">
        <f>IF(C206="","",UPPER(Form!G$20))</f>
        <v/>
      </c>
      <c r="M206" t="str">
        <f t="shared" si="21"/>
        <v/>
      </c>
      <c r="N206" s="9" t="str">
        <f t="shared" si="22"/>
        <v/>
      </c>
      <c r="O206" t="str">
        <f t="shared" si="23"/>
        <v/>
      </c>
      <c r="W206" t="str">
        <f>IF(Form!E226="","",SUBSTITUTE(SUBSTITUTE(SUBSTITUTE(Form!E226,"-","")," ",""),".",""))</f>
        <v/>
      </c>
      <c r="X206" t="str">
        <f>IF(Form!F226="","",VLOOKUP(Form!F226,LIST!$A$1:$B$85,2,FALSE))</f>
        <v/>
      </c>
    </row>
    <row r="207" spans="1:24" x14ac:dyDescent="0.25">
      <c r="A207" s="12" t="str">
        <f>IF(C207="","",Form!$G$14)</f>
        <v/>
      </c>
      <c r="B207" t="str">
        <f t="shared" si="18"/>
        <v/>
      </c>
      <c r="C207" t="str">
        <f>UPPER(TRIM(Form!C227))</f>
        <v/>
      </c>
      <c r="D207" t="str">
        <f>UPPER(TRIM(Form!A227))</f>
        <v/>
      </c>
      <c r="E207" t="str">
        <f>IF(Form!E227="","",SUBSTITUTE(SUBSTITUTE(SUBSTITUTE(Form!B227,"-","")," ",""),".",""))</f>
        <v/>
      </c>
      <c r="F207" s="9" t="str">
        <f t="shared" si="19"/>
        <v/>
      </c>
      <c r="I207" t="str">
        <f t="shared" si="20"/>
        <v xml:space="preserve"> </v>
      </c>
      <c r="J207" t="str">
        <f>IF($C207="","",Form!$G$18)</f>
        <v/>
      </c>
      <c r="K207" t="str">
        <f>IF(C207="","",TEXT(Form!$G$19,"MM/DD/YYYY"))</f>
        <v/>
      </c>
      <c r="L207" s="12" t="str">
        <f>IF(C207="","",UPPER(Form!G$20))</f>
        <v/>
      </c>
      <c r="M207" t="str">
        <f t="shared" si="21"/>
        <v/>
      </c>
      <c r="N207" s="9" t="str">
        <f t="shared" si="22"/>
        <v/>
      </c>
      <c r="O207" t="str">
        <f t="shared" si="23"/>
        <v/>
      </c>
      <c r="W207" t="str">
        <f>IF(Form!E227="","",SUBSTITUTE(SUBSTITUTE(SUBSTITUTE(Form!E227,"-","")," ",""),".",""))</f>
        <v/>
      </c>
      <c r="X207" t="str">
        <f>IF(Form!F227="","",VLOOKUP(Form!F227,LIST!$A$1:$B$85,2,FALSE))</f>
        <v/>
      </c>
    </row>
    <row r="208" spans="1:24" x14ac:dyDescent="0.25">
      <c r="A208" s="12" t="str">
        <f>IF(C208="","",Form!$G$14)</f>
        <v/>
      </c>
      <c r="B208" t="str">
        <f t="shared" si="18"/>
        <v/>
      </c>
      <c r="C208" t="str">
        <f>UPPER(TRIM(Form!C228))</f>
        <v/>
      </c>
      <c r="D208" t="str">
        <f>UPPER(TRIM(Form!A228))</f>
        <v/>
      </c>
      <c r="E208" t="str">
        <f>IF(Form!E228="","",SUBSTITUTE(SUBSTITUTE(SUBSTITUTE(Form!B228,"-","")," ",""),".",""))</f>
        <v/>
      </c>
      <c r="F208" s="9" t="str">
        <f t="shared" si="19"/>
        <v/>
      </c>
      <c r="I208" t="str">
        <f t="shared" si="20"/>
        <v xml:space="preserve"> </v>
      </c>
      <c r="J208" t="str">
        <f>IF($C208="","",Form!$G$18)</f>
        <v/>
      </c>
      <c r="K208" t="str">
        <f>IF(C208="","",TEXT(Form!$G$19,"MM/DD/YYYY"))</f>
        <v/>
      </c>
      <c r="L208" s="12" t="str">
        <f>IF(C208="","",UPPER(Form!G$20))</f>
        <v/>
      </c>
      <c r="M208" t="str">
        <f t="shared" si="21"/>
        <v/>
      </c>
      <c r="N208" s="9" t="str">
        <f t="shared" si="22"/>
        <v/>
      </c>
      <c r="O208" t="str">
        <f t="shared" si="23"/>
        <v/>
      </c>
      <c r="W208" t="str">
        <f>IF(Form!E228="","",SUBSTITUTE(SUBSTITUTE(SUBSTITUTE(Form!E228,"-","")," ",""),".",""))</f>
        <v/>
      </c>
      <c r="X208" t="str">
        <f>IF(Form!F228="","",VLOOKUP(Form!F228,LIST!$A$1:$B$85,2,FALSE))</f>
        <v/>
      </c>
    </row>
    <row r="209" spans="1:24" x14ac:dyDescent="0.25">
      <c r="A209" s="12" t="str">
        <f>IF(C209="","",Form!$G$14)</f>
        <v/>
      </c>
      <c r="B209" t="str">
        <f t="shared" si="18"/>
        <v/>
      </c>
      <c r="C209" t="str">
        <f>UPPER(TRIM(Form!C229))</f>
        <v/>
      </c>
      <c r="D209" t="str">
        <f>UPPER(TRIM(Form!A229))</f>
        <v/>
      </c>
      <c r="E209" t="str">
        <f>IF(Form!E229="","",SUBSTITUTE(SUBSTITUTE(SUBSTITUTE(Form!B229,"-","")," ",""),".",""))</f>
        <v/>
      </c>
      <c r="F209" s="9" t="str">
        <f t="shared" si="19"/>
        <v/>
      </c>
      <c r="I209" t="str">
        <f t="shared" si="20"/>
        <v xml:space="preserve"> </v>
      </c>
      <c r="J209" t="str">
        <f>IF($C209="","",Form!$G$18)</f>
        <v/>
      </c>
      <c r="K209" t="str">
        <f>IF(C209="","",TEXT(Form!$G$19,"MM/DD/YYYY"))</f>
        <v/>
      </c>
      <c r="L209" s="12" t="str">
        <f>IF(C209="","",UPPER(Form!G$20))</f>
        <v/>
      </c>
      <c r="M209" t="str">
        <f t="shared" si="21"/>
        <v/>
      </c>
      <c r="N209" s="9" t="str">
        <f t="shared" si="22"/>
        <v/>
      </c>
      <c r="O209" t="str">
        <f t="shared" si="23"/>
        <v/>
      </c>
      <c r="W209" t="str">
        <f>IF(Form!E229="","",SUBSTITUTE(SUBSTITUTE(SUBSTITUTE(Form!E229,"-","")," ",""),".",""))</f>
        <v/>
      </c>
      <c r="X209" t="str">
        <f>IF(Form!F229="","",VLOOKUP(Form!F229,LIST!$A$1:$B$85,2,FALSE))</f>
        <v/>
      </c>
    </row>
    <row r="210" spans="1:24" x14ac:dyDescent="0.25">
      <c r="A210" s="12" t="str">
        <f>IF(C210="","",Form!$G$14)</f>
        <v/>
      </c>
      <c r="B210" t="str">
        <f t="shared" si="18"/>
        <v/>
      </c>
      <c r="C210" t="str">
        <f>UPPER(TRIM(Form!C230))</f>
        <v/>
      </c>
      <c r="D210" t="str">
        <f>UPPER(TRIM(Form!A230))</f>
        <v/>
      </c>
      <c r="E210" t="str">
        <f>IF(Form!E230="","",SUBSTITUTE(SUBSTITUTE(SUBSTITUTE(Form!B230,"-","")," ",""),".",""))</f>
        <v/>
      </c>
      <c r="F210" s="9" t="str">
        <f t="shared" si="19"/>
        <v/>
      </c>
      <c r="I210" t="str">
        <f t="shared" si="20"/>
        <v xml:space="preserve"> </v>
      </c>
      <c r="J210" t="str">
        <f>IF($C210="","",Form!$G$18)</f>
        <v/>
      </c>
      <c r="K210" t="str">
        <f>IF(C210="","",TEXT(Form!$G$19,"MM/DD/YYYY"))</f>
        <v/>
      </c>
      <c r="L210" s="12" t="str">
        <f>IF(C210="","",UPPER(Form!G$20))</f>
        <v/>
      </c>
      <c r="M210" t="str">
        <f t="shared" si="21"/>
        <v/>
      </c>
      <c r="N210" s="9" t="str">
        <f t="shared" si="22"/>
        <v/>
      </c>
      <c r="O210" t="str">
        <f t="shared" si="23"/>
        <v/>
      </c>
      <c r="W210" t="str">
        <f>IF(Form!E230="","",SUBSTITUTE(SUBSTITUTE(SUBSTITUTE(Form!E230,"-","")," ",""),".",""))</f>
        <v/>
      </c>
      <c r="X210" t="str">
        <f>IF(Form!F230="","",VLOOKUP(Form!F230,LIST!$A$1:$B$85,2,FALSE))</f>
        <v/>
      </c>
    </row>
    <row r="211" spans="1:24" x14ac:dyDescent="0.25">
      <c r="A211" s="12" t="str">
        <f>IF(C211="","",Form!$G$14)</f>
        <v/>
      </c>
      <c r="B211" t="str">
        <f t="shared" si="18"/>
        <v/>
      </c>
      <c r="C211" t="str">
        <f>UPPER(TRIM(Form!C231))</f>
        <v/>
      </c>
      <c r="D211" t="str">
        <f>UPPER(TRIM(Form!A231))</f>
        <v/>
      </c>
      <c r="E211" t="str">
        <f>IF(Form!E231="","",SUBSTITUTE(SUBSTITUTE(SUBSTITUTE(Form!B231,"-","")," ",""),".",""))</f>
        <v/>
      </c>
      <c r="F211" s="9" t="str">
        <f t="shared" si="19"/>
        <v/>
      </c>
      <c r="I211" t="str">
        <f t="shared" si="20"/>
        <v xml:space="preserve"> </v>
      </c>
      <c r="J211" t="str">
        <f>IF($C211="","",Form!$G$18)</f>
        <v/>
      </c>
      <c r="K211" t="str">
        <f>IF(C211="","",TEXT(Form!$G$19,"MM/DD/YYYY"))</f>
        <v/>
      </c>
      <c r="L211" s="12" t="str">
        <f>IF(C211="","",UPPER(Form!G$20))</f>
        <v/>
      </c>
      <c r="M211" t="str">
        <f t="shared" si="21"/>
        <v/>
      </c>
      <c r="N211" s="9" t="str">
        <f t="shared" si="22"/>
        <v/>
      </c>
      <c r="O211" t="str">
        <f t="shared" si="23"/>
        <v/>
      </c>
      <c r="W211" t="str">
        <f>IF(Form!E231="","",SUBSTITUTE(SUBSTITUTE(SUBSTITUTE(Form!E231,"-","")," ",""),".",""))</f>
        <v/>
      </c>
      <c r="X211" t="str">
        <f>IF(Form!F231="","",VLOOKUP(Form!F231,LIST!$A$1:$B$85,2,FALSE))</f>
        <v/>
      </c>
    </row>
    <row r="212" spans="1:24" x14ac:dyDescent="0.25">
      <c r="A212" s="12" t="str">
        <f>IF(C212="","",Form!$G$14)</f>
        <v/>
      </c>
      <c r="B212" t="str">
        <f t="shared" si="18"/>
        <v/>
      </c>
      <c r="C212" t="str">
        <f>UPPER(TRIM(Form!C232))</f>
        <v/>
      </c>
      <c r="D212" t="str">
        <f>UPPER(TRIM(Form!A232))</f>
        <v/>
      </c>
      <c r="E212" t="str">
        <f>IF(Form!E232="","",SUBSTITUTE(SUBSTITUTE(SUBSTITUTE(Form!B232,"-","")," ",""),".",""))</f>
        <v/>
      </c>
      <c r="F212" s="9" t="str">
        <f t="shared" si="19"/>
        <v/>
      </c>
      <c r="I212" t="str">
        <f t="shared" si="20"/>
        <v xml:space="preserve"> </v>
      </c>
      <c r="J212" t="str">
        <f>IF($C212="","",Form!$G$18)</f>
        <v/>
      </c>
      <c r="K212" t="str">
        <f>IF(C212="","",TEXT(Form!$G$19,"MM/DD/YYYY"))</f>
        <v/>
      </c>
      <c r="L212" s="12" t="str">
        <f>IF(C212="","",UPPER(Form!G$20))</f>
        <v/>
      </c>
      <c r="M212" t="str">
        <f t="shared" si="21"/>
        <v/>
      </c>
      <c r="N212" s="9" t="str">
        <f t="shared" si="22"/>
        <v/>
      </c>
      <c r="O212" t="str">
        <f t="shared" si="23"/>
        <v/>
      </c>
      <c r="W212" t="str">
        <f>IF(Form!E232="","",SUBSTITUTE(SUBSTITUTE(SUBSTITUTE(Form!E232,"-","")," ",""),".",""))</f>
        <v/>
      </c>
      <c r="X212" t="str">
        <f>IF(Form!F232="","",VLOOKUP(Form!F232,LIST!$A$1:$B$85,2,FALSE))</f>
        <v/>
      </c>
    </row>
    <row r="213" spans="1:24" x14ac:dyDescent="0.25">
      <c r="A213" s="12" t="str">
        <f>IF(C213="","",Form!$G$14)</f>
        <v/>
      </c>
      <c r="B213" t="str">
        <f t="shared" si="18"/>
        <v/>
      </c>
      <c r="C213" t="str">
        <f>UPPER(TRIM(Form!C233))</f>
        <v/>
      </c>
      <c r="D213" t="str">
        <f>UPPER(TRIM(Form!A233))</f>
        <v/>
      </c>
      <c r="E213" t="str">
        <f>IF(Form!E233="","",SUBSTITUTE(SUBSTITUTE(SUBSTITUTE(Form!B233,"-","")," ",""),".",""))</f>
        <v/>
      </c>
      <c r="F213" s="9" t="str">
        <f t="shared" si="19"/>
        <v/>
      </c>
      <c r="I213" t="str">
        <f t="shared" si="20"/>
        <v xml:space="preserve"> </v>
      </c>
      <c r="J213" t="str">
        <f>IF($C213="","",Form!$G$18)</f>
        <v/>
      </c>
      <c r="K213" t="str">
        <f>IF(C213="","",TEXT(Form!$G$19,"MM/DD/YYYY"))</f>
        <v/>
      </c>
      <c r="L213" s="12" t="str">
        <f>IF(C213="","",UPPER(Form!G$20))</f>
        <v/>
      </c>
      <c r="M213" t="str">
        <f t="shared" si="21"/>
        <v/>
      </c>
      <c r="N213" s="9" t="str">
        <f t="shared" si="22"/>
        <v/>
      </c>
      <c r="O213" t="str">
        <f t="shared" si="23"/>
        <v/>
      </c>
      <c r="W213" t="str">
        <f>IF(Form!E233="","",SUBSTITUTE(SUBSTITUTE(SUBSTITUTE(Form!E233,"-","")," ",""),".",""))</f>
        <v/>
      </c>
      <c r="X213" t="str">
        <f>IF(Form!F233="","",VLOOKUP(Form!F233,LIST!$A$1:$B$85,2,FALSE))</f>
        <v/>
      </c>
    </row>
    <row r="214" spans="1:24" x14ac:dyDescent="0.25">
      <c r="A214" s="12" t="str">
        <f>IF(C214="","",Form!$G$14)</f>
        <v/>
      </c>
      <c r="B214" t="str">
        <f t="shared" si="18"/>
        <v/>
      </c>
      <c r="C214" t="str">
        <f>UPPER(TRIM(Form!C234))</f>
        <v/>
      </c>
      <c r="D214" t="str">
        <f>UPPER(TRIM(Form!A234))</f>
        <v/>
      </c>
      <c r="E214" t="str">
        <f>IF(Form!E234="","",SUBSTITUTE(SUBSTITUTE(SUBSTITUTE(Form!B234,"-","")," ",""),".",""))</f>
        <v/>
      </c>
      <c r="F214" s="9" t="str">
        <f t="shared" si="19"/>
        <v/>
      </c>
      <c r="I214" t="str">
        <f t="shared" si="20"/>
        <v xml:space="preserve"> </v>
      </c>
      <c r="J214" t="str">
        <f>IF($C214="","",Form!$G$18)</f>
        <v/>
      </c>
      <c r="K214" t="str">
        <f>IF(C214="","",TEXT(Form!$G$19,"MM/DD/YYYY"))</f>
        <v/>
      </c>
      <c r="L214" s="12" t="str">
        <f>IF(C214="","",UPPER(Form!G$20))</f>
        <v/>
      </c>
      <c r="M214" t="str">
        <f t="shared" si="21"/>
        <v/>
      </c>
      <c r="N214" s="9" t="str">
        <f t="shared" si="22"/>
        <v/>
      </c>
      <c r="O214" t="str">
        <f t="shared" si="23"/>
        <v/>
      </c>
      <c r="W214" t="str">
        <f>IF(Form!E234="","",SUBSTITUTE(SUBSTITUTE(SUBSTITUTE(Form!E234,"-","")," ",""),".",""))</f>
        <v/>
      </c>
      <c r="X214" t="str">
        <f>IF(Form!F234="","",VLOOKUP(Form!F234,LIST!$A$1:$B$85,2,FALSE))</f>
        <v/>
      </c>
    </row>
    <row r="215" spans="1:24" x14ac:dyDescent="0.25">
      <c r="A215" s="12" t="str">
        <f>IF(C215="","",Form!$G$14)</f>
        <v/>
      </c>
      <c r="B215" t="str">
        <f t="shared" si="18"/>
        <v/>
      </c>
      <c r="C215" t="str">
        <f>UPPER(TRIM(Form!C235))</f>
        <v/>
      </c>
      <c r="D215" t="str">
        <f>UPPER(TRIM(Form!A235))</f>
        <v/>
      </c>
      <c r="E215" t="str">
        <f>IF(Form!E235="","",SUBSTITUTE(SUBSTITUTE(SUBSTITUTE(Form!B235,"-","")," ",""),".",""))</f>
        <v/>
      </c>
      <c r="F215" s="9" t="str">
        <f t="shared" si="19"/>
        <v/>
      </c>
      <c r="I215" t="str">
        <f t="shared" si="20"/>
        <v xml:space="preserve"> </v>
      </c>
      <c r="J215" t="str">
        <f>IF($C215="","",Form!$G$18)</f>
        <v/>
      </c>
      <c r="K215" t="str">
        <f>IF(C215="","",TEXT(Form!$G$19,"MM/DD/YYYY"))</f>
        <v/>
      </c>
      <c r="L215" s="12" t="str">
        <f>IF(C215="","",UPPER(Form!G$20))</f>
        <v/>
      </c>
      <c r="M215" t="str">
        <f t="shared" si="21"/>
        <v/>
      </c>
      <c r="N215" s="9" t="str">
        <f t="shared" si="22"/>
        <v/>
      </c>
      <c r="O215" t="str">
        <f t="shared" si="23"/>
        <v/>
      </c>
      <c r="W215" t="str">
        <f>IF(Form!E235="","",SUBSTITUTE(SUBSTITUTE(SUBSTITUTE(Form!E235,"-","")," ",""),".",""))</f>
        <v/>
      </c>
      <c r="X215" t="str">
        <f>IF(Form!F235="","",VLOOKUP(Form!F235,LIST!$A$1:$B$85,2,FALSE))</f>
        <v/>
      </c>
    </row>
    <row r="216" spans="1:24" x14ac:dyDescent="0.25">
      <c r="A216" s="12" t="str">
        <f>IF(C216="","",Form!$G$14)</f>
        <v/>
      </c>
      <c r="B216" t="str">
        <f t="shared" si="18"/>
        <v/>
      </c>
      <c r="C216" t="str">
        <f>UPPER(TRIM(Form!C236))</f>
        <v/>
      </c>
      <c r="D216" t="str">
        <f>UPPER(TRIM(Form!A236))</f>
        <v/>
      </c>
      <c r="E216" t="str">
        <f>IF(Form!E236="","",SUBSTITUTE(SUBSTITUTE(SUBSTITUTE(Form!B236,"-","")," ",""),".",""))</f>
        <v/>
      </c>
      <c r="F216" s="9" t="str">
        <f t="shared" si="19"/>
        <v/>
      </c>
      <c r="I216" t="str">
        <f t="shared" si="20"/>
        <v xml:space="preserve"> </v>
      </c>
      <c r="J216" t="str">
        <f>IF($C216="","",Form!$G$18)</f>
        <v/>
      </c>
      <c r="K216" t="str">
        <f>IF(C216="","",TEXT(Form!$G$19,"MM/DD/YYYY"))</f>
        <v/>
      </c>
      <c r="L216" s="12" t="str">
        <f>IF(C216="","",UPPER(Form!G$20))</f>
        <v/>
      </c>
      <c r="M216" t="str">
        <f t="shared" si="21"/>
        <v/>
      </c>
      <c r="N216" s="9" t="str">
        <f t="shared" si="22"/>
        <v/>
      </c>
      <c r="O216" t="str">
        <f t="shared" si="23"/>
        <v/>
      </c>
      <c r="W216" t="str">
        <f>IF(Form!E236="","",SUBSTITUTE(SUBSTITUTE(SUBSTITUTE(Form!E236,"-","")," ",""),".",""))</f>
        <v/>
      </c>
      <c r="X216" t="str">
        <f>IF(Form!F236="","",VLOOKUP(Form!F236,LIST!$A$1:$B$85,2,FALSE))</f>
        <v/>
      </c>
    </row>
    <row r="217" spans="1:24" x14ac:dyDescent="0.25">
      <c r="A217" s="12" t="str">
        <f>IF(C217="","",Form!$G$14)</f>
        <v/>
      </c>
      <c r="B217" t="str">
        <f t="shared" si="18"/>
        <v/>
      </c>
      <c r="C217" t="str">
        <f>UPPER(TRIM(Form!C237))</f>
        <v/>
      </c>
      <c r="D217" t="str">
        <f>UPPER(TRIM(Form!A237))</f>
        <v/>
      </c>
      <c r="E217" t="str">
        <f>IF(Form!E237="","",SUBSTITUTE(SUBSTITUTE(SUBSTITUTE(Form!B237,"-","")," ",""),".",""))</f>
        <v/>
      </c>
      <c r="F217" s="9" t="str">
        <f t="shared" si="19"/>
        <v/>
      </c>
      <c r="I217" t="str">
        <f t="shared" si="20"/>
        <v xml:space="preserve"> </v>
      </c>
      <c r="J217" t="str">
        <f>IF($C217="","",Form!$G$18)</f>
        <v/>
      </c>
      <c r="K217" t="str">
        <f>IF(C217="","",TEXT(Form!$G$19,"MM/DD/YYYY"))</f>
        <v/>
      </c>
      <c r="L217" s="12" t="str">
        <f>IF(C217="","",UPPER(Form!G$20))</f>
        <v/>
      </c>
      <c r="M217" t="str">
        <f t="shared" si="21"/>
        <v/>
      </c>
      <c r="N217" s="9" t="str">
        <f t="shared" si="22"/>
        <v/>
      </c>
      <c r="O217" t="str">
        <f t="shared" si="23"/>
        <v/>
      </c>
      <c r="W217" t="str">
        <f>IF(Form!E237="","",SUBSTITUTE(SUBSTITUTE(SUBSTITUTE(Form!E237,"-","")," ",""),".",""))</f>
        <v/>
      </c>
      <c r="X217" t="str">
        <f>IF(Form!F237="","",VLOOKUP(Form!F237,LIST!$A$1:$B$85,2,FALSE))</f>
        <v/>
      </c>
    </row>
    <row r="218" spans="1:24" x14ac:dyDescent="0.25">
      <c r="A218" s="12" t="str">
        <f>IF(C218="","",Form!$G$14)</f>
        <v/>
      </c>
      <c r="B218" t="str">
        <f t="shared" si="18"/>
        <v/>
      </c>
      <c r="C218" t="str">
        <f>UPPER(TRIM(Form!C238))</f>
        <v/>
      </c>
      <c r="D218" t="str">
        <f>UPPER(TRIM(Form!A238))</f>
        <v/>
      </c>
      <c r="E218" t="str">
        <f>IF(Form!E238="","",SUBSTITUTE(SUBSTITUTE(SUBSTITUTE(Form!B238,"-","")," ",""),".",""))</f>
        <v/>
      </c>
      <c r="F218" s="9" t="str">
        <f t="shared" si="19"/>
        <v/>
      </c>
      <c r="I218" t="str">
        <f t="shared" si="20"/>
        <v xml:space="preserve"> </v>
      </c>
      <c r="J218" t="str">
        <f>IF($C218="","",Form!$G$18)</f>
        <v/>
      </c>
      <c r="K218" t="str">
        <f>IF(C218="","",TEXT(Form!$G$19,"MM/DD/YYYY"))</f>
        <v/>
      </c>
      <c r="L218" s="12" t="str">
        <f>IF(C218="","",UPPER(Form!G$20))</f>
        <v/>
      </c>
      <c r="M218" t="str">
        <f t="shared" si="21"/>
        <v/>
      </c>
      <c r="N218" s="9" t="str">
        <f t="shared" si="22"/>
        <v/>
      </c>
      <c r="O218" t="str">
        <f t="shared" si="23"/>
        <v/>
      </c>
      <c r="W218" t="str">
        <f>IF(Form!E238="","",SUBSTITUTE(SUBSTITUTE(SUBSTITUTE(Form!E238,"-","")," ",""),".",""))</f>
        <v/>
      </c>
      <c r="X218" t="str">
        <f>IF(Form!F238="","",VLOOKUP(Form!F238,LIST!$A$1:$B$85,2,FALSE))</f>
        <v/>
      </c>
    </row>
    <row r="219" spans="1:24" x14ac:dyDescent="0.25">
      <c r="A219" s="12" t="str">
        <f>IF(C219="","",Form!$G$14)</f>
        <v/>
      </c>
      <c r="B219" t="str">
        <f t="shared" si="18"/>
        <v/>
      </c>
      <c r="C219" t="str">
        <f>UPPER(TRIM(Form!C239))</f>
        <v/>
      </c>
      <c r="D219" t="str">
        <f>UPPER(TRIM(Form!A239))</f>
        <v/>
      </c>
      <c r="E219" t="str">
        <f>IF(Form!E239="","",SUBSTITUTE(SUBSTITUTE(SUBSTITUTE(Form!B239,"-","")," ",""),".",""))</f>
        <v/>
      </c>
      <c r="F219" s="9" t="str">
        <f t="shared" si="19"/>
        <v/>
      </c>
      <c r="I219" t="str">
        <f t="shared" si="20"/>
        <v xml:space="preserve"> </v>
      </c>
      <c r="J219" t="str">
        <f>IF($C219="","",Form!$G$18)</f>
        <v/>
      </c>
      <c r="K219" t="str">
        <f>IF(C219="","",TEXT(Form!$G$19,"MM/DD/YYYY"))</f>
        <v/>
      </c>
      <c r="L219" s="12" t="str">
        <f>IF(C219="","",UPPER(Form!G$20))</f>
        <v/>
      </c>
      <c r="M219" t="str">
        <f t="shared" si="21"/>
        <v/>
      </c>
      <c r="N219" s="9" t="str">
        <f t="shared" si="22"/>
        <v/>
      </c>
      <c r="O219" t="str">
        <f t="shared" si="23"/>
        <v/>
      </c>
      <c r="W219" t="str">
        <f>IF(Form!E239="","",SUBSTITUTE(SUBSTITUTE(SUBSTITUTE(Form!E239,"-","")," ",""),".",""))</f>
        <v/>
      </c>
      <c r="X219" t="str">
        <f>IF(Form!F239="","",VLOOKUP(Form!F239,LIST!$A$1:$B$85,2,FALSE))</f>
        <v/>
      </c>
    </row>
    <row r="220" spans="1:24" x14ac:dyDescent="0.25">
      <c r="A220" s="12" t="str">
        <f>IF(C220="","",Form!$G$14)</f>
        <v/>
      </c>
      <c r="B220" t="str">
        <f t="shared" si="18"/>
        <v/>
      </c>
      <c r="C220" t="str">
        <f>UPPER(TRIM(Form!C240))</f>
        <v/>
      </c>
      <c r="D220" t="str">
        <f>UPPER(TRIM(Form!A240))</f>
        <v/>
      </c>
      <c r="E220" t="str">
        <f>IF(Form!E240="","",SUBSTITUTE(SUBSTITUTE(SUBSTITUTE(Form!B240,"-","")," ",""),".",""))</f>
        <v/>
      </c>
      <c r="F220" s="9" t="str">
        <f t="shared" si="19"/>
        <v/>
      </c>
      <c r="I220" t="str">
        <f t="shared" si="20"/>
        <v xml:space="preserve"> </v>
      </c>
      <c r="J220" t="str">
        <f>IF($C220="","",Form!$G$18)</f>
        <v/>
      </c>
      <c r="K220" t="str">
        <f>IF(C220="","",TEXT(Form!$G$19,"MM/DD/YYYY"))</f>
        <v/>
      </c>
      <c r="L220" s="12" t="str">
        <f>IF(C220="","",UPPER(Form!G$20))</f>
        <v/>
      </c>
      <c r="M220" t="str">
        <f t="shared" si="21"/>
        <v/>
      </c>
      <c r="N220" s="9" t="str">
        <f t="shared" si="22"/>
        <v/>
      </c>
      <c r="O220" t="str">
        <f t="shared" si="23"/>
        <v/>
      </c>
      <c r="W220" t="str">
        <f>IF(Form!E240="","",SUBSTITUTE(SUBSTITUTE(SUBSTITUTE(Form!E240,"-","")," ",""),".",""))</f>
        <v/>
      </c>
      <c r="X220" t="str">
        <f>IF(Form!F240="","",VLOOKUP(Form!F240,LIST!$A$1:$B$85,2,FALSE))</f>
        <v/>
      </c>
    </row>
    <row r="221" spans="1:24" x14ac:dyDescent="0.25">
      <c r="A221" s="12" t="str">
        <f>IF(C221="","",Form!$G$14)</f>
        <v/>
      </c>
      <c r="B221" t="str">
        <f t="shared" si="18"/>
        <v/>
      </c>
      <c r="C221" t="str">
        <f>UPPER(TRIM(Form!C241))</f>
        <v/>
      </c>
      <c r="D221" t="str">
        <f>UPPER(TRIM(Form!A241))</f>
        <v/>
      </c>
      <c r="E221" t="str">
        <f>IF(Form!E241="","",SUBSTITUTE(SUBSTITUTE(SUBSTITUTE(Form!B241,"-","")," ",""),".",""))</f>
        <v/>
      </c>
      <c r="F221" s="9" t="str">
        <f t="shared" si="19"/>
        <v/>
      </c>
      <c r="I221" t="str">
        <f t="shared" si="20"/>
        <v xml:space="preserve"> </v>
      </c>
      <c r="J221" t="str">
        <f>IF($C221="","",Form!$G$18)</f>
        <v/>
      </c>
      <c r="K221" t="str">
        <f>IF(C221="","",TEXT(Form!$G$19,"MM/DD/YYYY"))</f>
        <v/>
      </c>
      <c r="L221" s="12" t="str">
        <f>IF(C221="","",UPPER(Form!G$20))</f>
        <v/>
      </c>
      <c r="M221" t="str">
        <f t="shared" si="21"/>
        <v/>
      </c>
      <c r="N221" s="9" t="str">
        <f t="shared" si="22"/>
        <v/>
      </c>
      <c r="O221" t="str">
        <f t="shared" si="23"/>
        <v/>
      </c>
      <c r="W221" t="str">
        <f>IF(Form!E241="","",SUBSTITUTE(SUBSTITUTE(SUBSTITUTE(Form!E241,"-","")," ",""),".",""))</f>
        <v/>
      </c>
      <c r="X221" t="str">
        <f>IF(Form!F241="","",VLOOKUP(Form!F241,LIST!$A$1:$B$85,2,FALSE))</f>
        <v/>
      </c>
    </row>
    <row r="222" spans="1:24" x14ac:dyDescent="0.25">
      <c r="A222" s="12" t="str">
        <f>IF(C222="","",Form!$G$14)</f>
        <v/>
      </c>
      <c r="B222" t="str">
        <f t="shared" si="18"/>
        <v/>
      </c>
      <c r="C222" t="str">
        <f>UPPER(TRIM(Form!C242))</f>
        <v/>
      </c>
      <c r="D222" t="str">
        <f>UPPER(TRIM(Form!A242))</f>
        <v/>
      </c>
      <c r="E222" t="str">
        <f>IF(Form!E242="","",SUBSTITUTE(SUBSTITUTE(SUBSTITUTE(Form!B242,"-","")," ",""),".",""))</f>
        <v/>
      </c>
      <c r="F222" s="9" t="str">
        <f t="shared" si="19"/>
        <v/>
      </c>
      <c r="I222" t="str">
        <f t="shared" si="20"/>
        <v xml:space="preserve"> </v>
      </c>
      <c r="J222" t="str">
        <f>IF($C222="","",Form!$G$18)</f>
        <v/>
      </c>
      <c r="K222" t="str">
        <f>IF(C222="","",TEXT(Form!$G$19,"MM/DD/YYYY"))</f>
        <v/>
      </c>
      <c r="L222" s="12" t="str">
        <f>IF(C222="","",UPPER(Form!G$20))</f>
        <v/>
      </c>
      <c r="M222" t="str">
        <f t="shared" si="21"/>
        <v/>
      </c>
      <c r="N222" s="9" t="str">
        <f t="shared" si="22"/>
        <v/>
      </c>
      <c r="O222" t="str">
        <f t="shared" si="23"/>
        <v/>
      </c>
      <c r="W222" t="str">
        <f>IF(Form!E242="","",SUBSTITUTE(SUBSTITUTE(SUBSTITUTE(Form!E242,"-","")," ",""),".",""))</f>
        <v/>
      </c>
      <c r="X222" t="str">
        <f>IF(Form!F242="","",VLOOKUP(Form!F242,LIST!$A$1:$B$85,2,FALSE))</f>
        <v/>
      </c>
    </row>
    <row r="223" spans="1:24" x14ac:dyDescent="0.25">
      <c r="A223" s="12" t="str">
        <f>IF(C223="","",Form!$G$14)</f>
        <v/>
      </c>
      <c r="B223" t="str">
        <f t="shared" si="18"/>
        <v/>
      </c>
      <c r="C223" t="str">
        <f>UPPER(TRIM(Form!C243))</f>
        <v/>
      </c>
      <c r="D223" t="str">
        <f>UPPER(TRIM(Form!A243))</f>
        <v/>
      </c>
      <c r="E223" t="str">
        <f>IF(Form!E243="","",SUBSTITUTE(SUBSTITUTE(SUBSTITUTE(Form!B243,"-","")," ",""),".",""))</f>
        <v/>
      </c>
      <c r="F223" s="9" t="str">
        <f t="shared" si="19"/>
        <v/>
      </c>
      <c r="I223" t="str">
        <f t="shared" si="20"/>
        <v xml:space="preserve"> </v>
      </c>
      <c r="J223" t="str">
        <f>IF($C223="","",Form!$G$18)</f>
        <v/>
      </c>
      <c r="K223" t="str">
        <f>IF(C223="","",TEXT(Form!$G$19,"MM/DD/YYYY"))</f>
        <v/>
      </c>
      <c r="L223" s="12" t="str">
        <f>IF(C223="","",UPPER(Form!G$20))</f>
        <v/>
      </c>
      <c r="M223" t="str">
        <f t="shared" si="21"/>
        <v/>
      </c>
      <c r="N223" s="9" t="str">
        <f t="shared" si="22"/>
        <v/>
      </c>
      <c r="O223" t="str">
        <f t="shared" si="23"/>
        <v/>
      </c>
      <c r="W223" t="str">
        <f>IF(Form!E243="","",SUBSTITUTE(SUBSTITUTE(SUBSTITUTE(Form!E243,"-","")," ",""),".",""))</f>
        <v/>
      </c>
      <c r="X223" t="str">
        <f>IF(Form!F243="","",VLOOKUP(Form!F243,LIST!$A$1:$B$85,2,FALSE))</f>
        <v/>
      </c>
    </row>
    <row r="224" spans="1:24" x14ac:dyDescent="0.25">
      <c r="A224" s="12" t="str">
        <f>IF(C224="","",Form!$G$14)</f>
        <v/>
      </c>
      <c r="B224" t="str">
        <f t="shared" si="18"/>
        <v/>
      </c>
      <c r="C224" t="str">
        <f>UPPER(TRIM(Form!C244))</f>
        <v/>
      </c>
      <c r="D224" t="str">
        <f>UPPER(TRIM(Form!A244))</f>
        <v/>
      </c>
      <c r="E224" t="str">
        <f>IF(Form!E244="","",SUBSTITUTE(SUBSTITUTE(SUBSTITUTE(Form!B244,"-","")," ",""),".",""))</f>
        <v/>
      </c>
      <c r="F224" s="9" t="str">
        <f t="shared" si="19"/>
        <v/>
      </c>
      <c r="I224" t="str">
        <f t="shared" si="20"/>
        <v xml:space="preserve"> </v>
      </c>
      <c r="J224" t="str">
        <f>IF($C224="","",Form!$G$18)</f>
        <v/>
      </c>
      <c r="K224" t="str">
        <f>IF(C224="","",TEXT(Form!$G$19,"MM/DD/YYYY"))</f>
        <v/>
      </c>
      <c r="L224" s="12" t="str">
        <f>IF(C224="","",UPPER(Form!G$20))</f>
        <v/>
      </c>
      <c r="M224" t="str">
        <f t="shared" si="21"/>
        <v/>
      </c>
      <c r="N224" s="9" t="str">
        <f t="shared" si="22"/>
        <v/>
      </c>
      <c r="O224" t="str">
        <f t="shared" si="23"/>
        <v/>
      </c>
      <c r="W224" t="str">
        <f>IF(Form!E244="","",SUBSTITUTE(SUBSTITUTE(SUBSTITUTE(Form!E244,"-","")," ",""),".",""))</f>
        <v/>
      </c>
      <c r="X224" t="str">
        <f>IF(Form!F244="","",VLOOKUP(Form!F244,LIST!$A$1:$B$85,2,FALSE))</f>
        <v/>
      </c>
    </row>
    <row r="225" spans="1:24" x14ac:dyDescent="0.25">
      <c r="A225" s="12" t="str">
        <f>IF(C225="","",Form!$G$14)</f>
        <v/>
      </c>
      <c r="B225" t="str">
        <f t="shared" si="18"/>
        <v/>
      </c>
      <c r="C225" t="str">
        <f>UPPER(TRIM(Form!C245))</f>
        <v/>
      </c>
      <c r="D225" t="str">
        <f>UPPER(TRIM(Form!A245))</f>
        <v/>
      </c>
      <c r="E225" t="str">
        <f>IF(Form!E245="","",SUBSTITUTE(SUBSTITUTE(SUBSTITUTE(Form!B245,"-","")," ",""),".",""))</f>
        <v/>
      </c>
      <c r="F225" s="9" t="str">
        <f t="shared" si="19"/>
        <v/>
      </c>
      <c r="I225" t="str">
        <f t="shared" si="20"/>
        <v xml:space="preserve"> </v>
      </c>
      <c r="J225" t="str">
        <f>IF($C225="","",Form!$G$18)</f>
        <v/>
      </c>
      <c r="K225" t="str">
        <f>IF(C225="","",TEXT(Form!$G$19,"MM/DD/YYYY"))</f>
        <v/>
      </c>
      <c r="L225" s="12" t="str">
        <f>IF(C225="","",UPPER(Form!G$20))</f>
        <v/>
      </c>
      <c r="M225" t="str">
        <f t="shared" si="21"/>
        <v/>
      </c>
      <c r="N225" s="9" t="str">
        <f t="shared" si="22"/>
        <v/>
      </c>
      <c r="O225" t="str">
        <f t="shared" si="23"/>
        <v/>
      </c>
      <c r="W225" t="str">
        <f>IF(Form!E245="","",SUBSTITUTE(SUBSTITUTE(SUBSTITUTE(Form!E245,"-","")," ",""),".",""))</f>
        <v/>
      </c>
      <c r="X225" t="str">
        <f>IF(Form!F245="","",VLOOKUP(Form!F245,LIST!$A$1:$B$85,2,FALSE))</f>
        <v/>
      </c>
    </row>
    <row r="226" spans="1:24" x14ac:dyDescent="0.25">
      <c r="A226" s="12" t="str">
        <f>IF(C226="","",Form!$G$14)</f>
        <v/>
      </c>
      <c r="B226" t="str">
        <f t="shared" si="18"/>
        <v/>
      </c>
      <c r="C226" t="str">
        <f>UPPER(TRIM(Form!C246))</f>
        <v/>
      </c>
      <c r="D226" t="str">
        <f>UPPER(TRIM(Form!A246))</f>
        <v/>
      </c>
      <c r="E226" t="str">
        <f>IF(Form!E246="","",SUBSTITUTE(SUBSTITUTE(SUBSTITUTE(Form!B246,"-","")," ",""),".",""))</f>
        <v/>
      </c>
      <c r="F226" s="9" t="str">
        <f t="shared" si="19"/>
        <v/>
      </c>
      <c r="I226" t="str">
        <f t="shared" si="20"/>
        <v xml:space="preserve"> </v>
      </c>
      <c r="J226" t="str">
        <f>IF($C226="","",Form!$G$18)</f>
        <v/>
      </c>
      <c r="K226" t="str">
        <f>IF(C226="","",TEXT(Form!$G$19,"MM/DD/YYYY"))</f>
        <v/>
      </c>
      <c r="L226" s="12" t="str">
        <f>IF(C226="","",UPPER(Form!G$20))</f>
        <v/>
      </c>
      <c r="M226" t="str">
        <f t="shared" si="21"/>
        <v/>
      </c>
      <c r="N226" s="9" t="str">
        <f t="shared" si="22"/>
        <v/>
      </c>
      <c r="O226" t="str">
        <f t="shared" si="23"/>
        <v/>
      </c>
      <c r="W226" t="str">
        <f>IF(Form!E246="","",SUBSTITUTE(SUBSTITUTE(SUBSTITUTE(Form!E246,"-","")," ",""),".",""))</f>
        <v/>
      </c>
      <c r="X226" t="str">
        <f>IF(Form!F246="","",VLOOKUP(Form!F246,LIST!$A$1:$B$85,2,FALSE))</f>
        <v/>
      </c>
    </row>
    <row r="227" spans="1:24" x14ac:dyDescent="0.25">
      <c r="A227" s="12" t="str">
        <f>IF(C227="","",Form!$G$14)</f>
        <v/>
      </c>
      <c r="B227" t="str">
        <f t="shared" si="18"/>
        <v/>
      </c>
      <c r="C227" t="str">
        <f>UPPER(TRIM(Form!C247))</f>
        <v/>
      </c>
      <c r="D227" t="str">
        <f>UPPER(TRIM(Form!A247))</f>
        <v/>
      </c>
      <c r="E227" t="str">
        <f>IF(Form!E247="","",SUBSTITUTE(SUBSTITUTE(SUBSTITUTE(Form!B247,"-","")," ",""),".",""))</f>
        <v/>
      </c>
      <c r="F227" s="9" t="str">
        <f t="shared" si="19"/>
        <v/>
      </c>
      <c r="I227" t="str">
        <f t="shared" si="20"/>
        <v xml:space="preserve"> </v>
      </c>
      <c r="J227" t="str">
        <f>IF($C227="","",Form!$G$18)</f>
        <v/>
      </c>
      <c r="K227" t="str">
        <f>IF(C227="","",TEXT(Form!$G$19,"MM/DD/YYYY"))</f>
        <v/>
      </c>
      <c r="L227" s="12" t="str">
        <f>IF(C227="","",UPPER(Form!G$20))</f>
        <v/>
      </c>
      <c r="M227" t="str">
        <f t="shared" si="21"/>
        <v/>
      </c>
      <c r="N227" s="9" t="str">
        <f t="shared" si="22"/>
        <v/>
      </c>
      <c r="O227" t="str">
        <f t="shared" si="23"/>
        <v/>
      </c>
      <c r="W227" t="str">
        <f>IF(Form!E247="","",SUBSTITUTE(SUBSTITUTE(SUBSTITUTE(Form!E247,"-","")," ",""),".",""))</f>
        <v/>
      </c>
      <c r="X227" t="str">
        <f>IF(Form!F247="","",VLOOKUP(Form!F247,LIST!$A$1:$B$85,2,FALSE))</f>
        <v/>
      </c>
    </row>
    <row r="228" spans="1:24" x14ac:dyDescent="0.25">
      <c r="A228" s="12" t="str">
        <f>IF(C228="","",Form!$G$14)</f>
        <v/>
      </c>
      <c r="B228" t="str">
        <f t="shared" si="18"/>
        <v/>
      </c>
      <c r="C228" t="str">
        <f>UPPER(TRIM(Form!C248))</f>
        <v/>
      </c>
      <c r="D228" t="str">
        <f>UPPER(TRIM(Form!A248))</f>
        <v/>
      </c>
      <c r="E228" t="str">
        <f>IF(Form!E248="","",SUBSTITUTE(SUBSTITUTE(SUBSTITUTE(Form!B248,"-","")," ",""),".",""))</f>
        <v/>
      </c>
      <c r="F228" s="9" t="str">
        <f t="shared" si="19"/>
        <v/>
      </c>
      <c r="I228" t="str">
        <f t="shared" si="20"/>
        <v xml:space="preserve"> </v>
      </c>
      <c r="J228" t="str">
        <f>IF($C228="","",Form!$G$18)</f>
        <v/>
      </c>
      <c r="K228" t="str">
        <f>IF(C228="","",TEXT(Form!$G$19,"MM/DD/YYYY"))</f>
        <v/>
      </c>
      <c r="L228" s="12" t="str">
        <f>IF(C228="","",UPPER(Form!G$20))</f>
        <v/>
      </c>
      <c r="M228" t="str">
        <f t="shared" si="21"/>
        <v/>
      </c>
      <c r="N228" s="9" t="str">
        <f t="shared" si="22"/>
        <v/>
      </c>
      <c r="O228" t="str">
        <f t="shared" si="23"/>
        <v/>
      </c>
      <c r="W228" t="str">
        <f>IF(Form!E248="","",SUBSTITUTE(SUBSTITUTE(SUBSTITUTE(Form!E248,"-","")," ",""),".",""))</f>
        <v/>
      </c>
      <c r="X228" t="str">
        <f>IF(Form!F248="","",VLOOKUP(Form!F248,LIST!$A$1:$B$85,2,FALSE))</f>
        <v/>
      </c>
    </row>
    <row r="229" spans="1:24" x14ac:dyDescent="0.25">
      <c r="A229" s="12" t="str">
        <f>IF(C229="","",Form!$G$14)</f>
        <v/>
      </c>
      <c r="B229" t="str">
        <f t="shared" si="18"/>
        <v/>
      </c>
      <c r="C229" t="str">
        <f>UPPER(TRIM(Form!C249))</f>
        <v/>
      </c>
      <c r="D229" t="str">
        <f>UPPER(TRIM(Form!A249))</f>
        <v/>
      </c>
      <c r="E229" t="str">
        <f>IF(Form!E249="","",SUBSTITUTE(SUBSTITUTE(SUBSTITUTE(Form!B249,"-","")," ",""),".",""))</f>
        <v/>
      </c>
      <c r="F229" s="9" t="str">
        <f t="shared" si="19"/>
        <v/>
      </c>
      <c r="I229" t="str">
        <f t="shared" si="20"/>
        <v xml:space="preserve"> </v>
      </c>
      <c r="J229" t="str">
        <f>IF($C229="","",Form!$G$18)</f>
        <v/>
      </c>
      <c r="K229" t="str">
        <f>IF(C229="","",TEXT(Form!$G$19,"MM/DD/YYYY"))</f>
        <v/>
      </c>
      <c r="L229" s="12" t="str">
        <f>IF(C229="","",UPPER(Form!G$20))</f>
        <v/>
      </c>
      <c r="M229" t="str">
        <f t="shared" si="21"/>
        <v/>
      </c>
      <c r="N229" s="9" t="str">
        <f t="shared" si="22"/>
        <v/>
      </c>
      <c r="O229" t="str">
        <f t="shared" si="23"/>
        <v/>
      </c>
      <c r="W229" t="str">
        <f>IF(Form!E249="","",SUBSTITUTE(SUBSTITUTE(SUBSTITUTE(Form!E249,"-","")," ",""),".",""))</f>
        <v/>
      </c>
      <c r="X229" t="str">
        <f>IF(Form!F249="","",VLOOKUP(Form!F249,LIST!$A$1:$B$85,2,FALSE))</f>
        <v/>
      </c>
    </row>
    <row r="230" spans="1:24" x14ac:dyDescent="0.25">
      <c r="A230" s="12" t="str">
        <f>IF(C230="","",Form!$G$14)</f>
        <v/>
      </c>
      <c r="B230" t="str">
        <f t="shared" si="18"/>
        <v/>
      </c>
      <c r="C230" t="str">
        <f>UPPER(TRIM(Form!C250))</f>
        <v/>
      </c>
      <c r="D230" t="str">
        <f>UPPER(TRIM(Form!A250))</f>
        <v/>
      </c>
      <c r="E230" t="str">
        <f>IF(Form!E250="","",SUBSTITUTE(SUBSTITUTE(SUBSTITUTE(Form!B250,"-","")," ",""),".",""))</f>
        <v/>
      </c>
      <c r="F230" s="9" t="str">
        <f t="shared" si="19"/>
        <v/>
      </c>
      <c r="I230" t="str">
        <f t="shared" si="20"/>
        <v xml:space="preserve"> </v>
      </c>
      <c r="J230" t="str">
        <f>IF($C230="","",Form!$G$18)</f>
        <v/>
      </c>
      <c r="K230" t="str">
        <f>IF(C230="","",TEXT(Form!$G$19,"MM/DD/YYYY"))</f>
        <v/>
      </c>
      <c r="L230" s="12" t="str">
        <f>IF(C230="","",UPPER(Form!G$20))</f>
        <v/>
      </c>
      <c r="M230" t="str">
        <f t="shared" si="21"/>
        <v/>
      </c>
      <c r="N230" s="9" t="str">
        <f t="shared" si="22"/>
        <v/>
      </c>
      <c r="O230" t="str">
        <f t="shared" si="23"/>
        <v/>
      </c>
      <c r="W230" t="str">
        <f>IF(Form!E250="","",SUBSTITUTE(SUBSTITUTE(SUBSTITUTE(Form!E250,"-","")," ",""),".",""))</f>
        <v/>
      </c>
      <c r="X230" t="str">
        <f>IF(Form!F250="","",VLOOKUP(Form!F250,LIST!$A$1:$B$85,2,FALSE))</f>
        <v/>
      </c>
    </row>
    <row r="231" spans="1:24" x14ac:dyDescent="0.25">
      <c r="A231" s="12" t="str">
        <f>IF(C231="","",Form!$G$14)</f>
        <v/>
      </c>
      <c r="B231" t="str">
        <f t="shared" si="18"/>
        <v/>
      </c>
      <c r="C231" t="str">
        <f>UPPER(TRIM(Form!C251))</f>
        <v/>
      </c>
      <c r="D231" t="str">
        <f>UPPER(TRIM(Form!A251))</f>
        <v/>
      </c>
      <c r="E231" t="str">
        <f>IF(Form!E251="","",SUBSTITUTE(SUBSTITUTE(SUBSTITUTE(Form!B251,"-","")," ",""),".",""))</f>
        <v/>
      </c>
      <c r="F231" s="9" t="str">
        <f t="shared" si="19"/>
        <v/>
      </c>
      <c r="I231" t="str">
        <f t="shared" si="20"/>
        <v xml:space="preserve"> </v>
      </c>
      <c r="J231" t="str">
        <f>IF($C231="","",Form!$G$18)</f>
        <v/>
      </c>
      <c r="K231" t="str">
        <f>IF(C231="","",TEXT(Form!$G$19,"MM/DD/YYYY"))</f>
        <v/>
      </c>
      <c r="L231" s="12" t="str">
        <f>IF(C231="","",UPPER(Form!G$20))</f>
        <v/>
      </c>
      <c r="M231" t="str">
        <f t="shared" si="21"/>
        <v/>
      </c>
      <c r="N231" s="9" t="str">
        <f t="shared" si="22"/>
        <v/>
      </c>
      <c r="O231" t="str">
        <f t="shared" si="23"/>
        <v/>
      </c>
      <c r="W231" t="str">
        <f>IF(Form!E251="","",SUBSTITUTE(SUBSTITUTE(SUBSTITUTE(Form!E251,"-","")," ",""),".",""))</f>
        <v/>
      </c>
      <c r="X231" t="str">
        <f>IF(Form!F251="","",VLOOKUP(Form!F251,LIST!$A$1:$B$85,2,FALSE))</f>
        <v/>
      </c>
    </row>
    <row r="232" spans="1:24" x14ac:dyDescent="0.25">
      <c r="A232" s="12" t="str">
        <f>IF(C232="","",Form!$G$14)</f>
        <v/>
      </c>
      <c r="B232" t="str">
        <f t="shared" si="18"/>
        <v/>
      </c>
      <c r="C232" t="str">
        <f>UPPER(TRIM(Form!C252))</f>
        <v/>
      </c>
      <c r="D232" t="str">
        <f>UPPER(TRIM(Form!A252))</f>
        <v/>
      </c>
      <c r="E232" t="str">
        <f>IF(Form!E252="","",SUBSTITUTE(SUBSTITUTE(SUBSTITUTE(Form!B252,"-","")," ",""),".",""))</f>
        <v/>
      </c>
      <c r="F232" s="9" t="str">
        <f t="shared" si="19"/>
        <v/>
      </c>
      <c r="I232" t="str">
        <f t="shared" si="20"/>
        <v xml:space="preserve"> </v>
      </c>
      <c r="J232" t="str">
        <f>IF($C232="","",Form!$G$18)</f>
        <v/>
      </c>
      <c r="K232" t="str">
        <f>IF(C232="","",TEXT(Form!$G$19,"MM/DD/YYYY"))</f>
        <v/>
      </c>
      <c r="L232" s="12" t="str">
        <f>IF(C232="","",UPPER(Form!G$20))</f>
        <v/>
      </c>
      <c r="M232" t="str">
        <f t="shared" si="21"/>
        <v/>
      </c>
      <c r="N232" s="9" t="str">
        <f t="shared" si="22"/>
        <v/>
      </c>
      <c r="O232" t="str">
        <f t="shared" si="23"/>
        <v/>
      </c>
      <c r="W232" t="str">
        <f>IF(Form!E252="","",SUBSTITUTE(SUBSTITUTE(SUBSTITUTE(Form!E252,"-","")," ",""),".",""))</f>
        <v/>
      </c>
      <c r="X232" t="str">
        <f>IF(Form!F252="","",VLOOKUP(Form!F252,LIST!$A$1:$B$85,2,FALSE))</f>
        <v/>
      </c>
    </row>
    <row r="233" spans="1:24" x14ac:dyDescent="0.25">
      <c r="A233" s="12" t="str">
        <f>IF(C233="","",Form!$G$14)</f>
        <v/>
      </c>
      <c r="B233" t="str">
        <f t="shared" si="18"/>
        <v/>
      </c>
      <c r="C233" t="str">
        <f>UPPER(TRIM(Form!C253))</f>
        <v/>
      </c>
      <c r="D233" t="str">
        <f>UPPER(TRIM(Form!A253))</f>
        <v/>
      </c>
      <c r="E233" t="str">
        <f>IF(Form!E253="","",SUBSTITUTE(SUBSTITUTE(SUBSTITUTE(Form!B253,"-","")," ",""),".",""))</f>
        <v/>
      </c>
      <c r="F233" s="9" t="str">
        <f t="shared" si="19"/>
        <v/>
      </c>
      <c r="I233" t="str">
        <f t="shared" si="20"/>
        <v xml:space="preserve"> </v>
      </c>
      <c r="J233" t="str">
        <f>IF($C233="","",Form!$G$18)</f>
        <v/>
      </c>
      <c r="K233" t="str">
        <f>IF(C233="","",TEXT(Form!$G$19,"MM/DD/YYYY"))</f>
        <v/>
      </c>
      <c r="L233" s="12" t="str">
        <f>IF(C233="","",UPPER(Form!G$20))</f>
        <v/>
      </c>
      <c r="M233" t="str">
        <f t="shared" si="21"/>
        <v/>
      </c>
      <c r="N233" s="9" t="str">
        <f t="shared" si="22"/>
        <v/>
      </c>
      <c r="O233" t="str">
        <f t="shared" si="23"/>
        <v/>
      </c>
      <c r="W233" t="str">
        <f>IF(Form!E253="","",SUBSTITUTE(SUBSTITUTE(SUBSTITUTE(Form!E253,"-","")," ",""),".",""))</f>
        <v/>
      </c>
      <c r="X233" t="str">
        <f>IF(Form!F253="","",VLOOKUP(Form!F253,LIST!$A$1:$B$85,2,FALSE))</f>
        <v/>
      </c>
    </row>
    <row r="234" spans="1:24" x14ac:dyDescent="0.25">
      <c r="A234" s="12" t="str">
        <f>IF(C234="","",Form!$G$14)</f>
        <v/>
      </c>
      <c r="B234" t="str">
        <f t="shared" si="18"/>
        <v/>
      </c>
      <c r="C234" t="str">
        <f>UPPER(TRIM(Form!C254))</f>
        <v/>
      </c>
      <c r="D234" t="str">
        <f>UPPER(TRIM(Form!A254))</f>
        <v/>
      </c>
      <c r="E234" t="str">
        <f>IF(Form!E254="","",SUBSTITUTE(SUBSTITUTE(SUBSTITUTE(Form!B254,"-","")," ",""),".",""))</f>
        <v/>
      </c>
      <c r="F234" s="9" t="str">
        <f t="shared" si="19"/>
        <v/>
      </c>
      <c r="I234" t="str">
        <f t="shared" si="20"/>
        <v xml:space="preserve"> </v>
      </c>
      <c r="J234" t="str">
        <f>IF($C234="","",Form!$G$18)</f>
        <v/>
      </c>
      <c r="K234" t="str">
        <f>IF(C234="","",TEXT(Form!$G$19,"MM/DD/YYYY"))</f>
        <v/>
      </c>
      <c r="L234" s="12" t="str">
        <f>IF(C234="","",UPPER(Form!G$20))</f>
        <v/>
      </c>
      <c r="M234" t="str">
        <f t="shared" si="21"/>
        <v/>
      </c>
      <c r="N234" s="9" t="str">
        <f t="shared" si="22"/>
        <v/>
      </c>
      <c r="O234" t="str">
        <f t="shared" si="23"/>
        <v/>
      </c>
      <c r="W234" t="str">
        <f>IF(Form!E254="","",SUBSTITUTE(SUBSTITUTE(SUBSTITUTE(Form!E254,"-","")," ",""),".",""))</f>
        <v/>
      </c>
      <c r="X234" t="str">
        <f>IF(Form!F254="","",VLOOKUP(Form!F254,LIST!$A$1:$B$85,2,FALSE))</f>
        <v/>
      </c>
    </row>
    <row r="235" spans="1:24" x14ac:dyDescent="0.25">
      <c r="A235" s="12" t="str">
        <f>IF(C235="","",Form!$G$14)</f>
        <v/>
      </c>
      <c r="B235" t="str">
        <f t="shared" si="18"/>
        <v/>
      </c>
      <c r="C235" t="str">
        <f>UPPER(TRIM(Form!C255))</f>
        <v/>
      </c>
      <c r="D235" t="str">
        <f>UPPER(TRIM(Form!A255))</f>
        <v/>
      </c>
      <c r="E235" t="str">
        <f>IF(Form!E255="","",SUBSTITUTE(SUBSTITUTE(SUBSTITUTE(Form!B255,"-","")," ",""),".",""))</f>
        <v/>
      </c>
      <c r="F235" s="9" t="str">
        <f t="shared" si="19"/>
        <v/>
      </c>
      <c r="I235" t="str">
        <f t="shared" si="20"/>
        <v xml:space="preserve"> </v>
      </c>
      <c r="J235" t="str">
        <f>IF($C235="","",Form!$G$18)</f>
        <v/>
      </c>
      <c r="K235" t="str">
        <f>IF(C235="","",TEXT(Form!$G$19,"MM/DD/YYYY"))</f>
        <v/>
      </c>
      <c r="L235" s="12" t="str">
        <f>IF(C235="","",UPPER(Form!G$20))</f>
        <v/>
      </c>
      <c r="M235" t="str">
        <f t="shared" si="21"/>
        <v/>
      </c>
      <c r="N235" s="9" t="str">
        <f t="shared" si="22"/>
        <v/>
      </c>
      <c r="O235" t="str">
        <f t="shared" si="23"/>
        <v/>
      </c>
      <c r="W235" t="str">
        <f>IF(Form!E255="","",SUBSTITUTE(SUBSTITUTE(SUBSTITUTE(Form!E255,"-","")," ",""),".",""))</f>
        <v/>
      </c>
      <c r="X235" t="str">
        <f>IF(Form!F255="","",VLOOKUP(Form!F255,LIST!$A$1:$B$85,2,FALSE))</f>
        <v/>
      </c>
    </row>
    <row r="236" spans="1:24" x14ac:dyDescent="0.25">
      <c r="A236" s="12" t="str">
        <f>IF(C236="","",Form!$G$14)</f>
        <v/>
      </c>
      <c r="B236" t="str">
        <f t="shared" si="18"/>
        <v/>
      </c>
      <c r="C236" t="str">
        <f>UPPER(TRIM(Form!C256))</f>
        <v/>
      </c>
      <c r="D236" t="str">
        <f>UPPER(TRIM(Form!A256))</f>
        <v/>
      </c>
      <c r="E236" t="str">
        <f>IF(Form!E256="","",SUBSTITUTE(SUBSTITUTE(SUBSTITUTE(Form!B256,"-","")," ",""),".",""))</f>
        <v/>
      </c>
      <c r="F236" s="9" t="str">
        <f t="shared" si="19"/>
        <v/>
      </c>
      <c r="I236" t="str">
        <f t="shared" si="20"/>
        <v xml:space="preserve"> </v>
      </c>
      <c r="J236" t="str">
        <f>IF($C236="","",Form!$G$18)</f>
        <v/>
      </c>
      <c r="K236" t="str">
        <f>IF(C236="","",TEXT(Form!$G$19,"MM/DD/YYYY"))</f>
        <v/>
      </c>
      <c r="L236" s="12" t="str">
        <f>IF(C236="","",UPPER(Form!G$20))</f>
        <v/>
      </c>
      <c r="M236" t="str">
        <f t="shared" si="21"/>
        <v/>
      </c>
      <c r="N236" s="9" t="str">
        <f t="shared" si="22"/>
        <v/>
      </c>
      <c r="O236" t="str">
        <f t="shared" si="23"/>
        <v/>
      </c>
      <c r="W236" t="str">
        <f>IF(Form!E256="","",SUBSTITUTE(SUBSTITUTE(SUBSTITUTE(Form!E256,"-","")," ",""),".",""))</f>
        <v/>
      </c>
      <c r="X236" t="str">
        <f>IF(Form!F256="","",VLOOKUP(Form!F256,LIST!$A$1:$B$85,2,FALSE))</f>
        <v/>
      </c>
    </row>
    <row r="237" spans="1:24" x14ac:dyDescent="0.25">
      <c r="A237" s="12" t="str">
        <f>IF(C237="","",Form!$G$14)</f>
        <v/>
      </c>
      <c r="B237" t="str">
        <f t="shared" si="18"/>
        <v/>
      </c>
      <c r="C237" t="str">
        <f>UPPER(TRIM(Form!C257))</f>
        <v/>
      </c>
      <c r="D237" t="str">
        <f>UPPER(TRIM(Form!A257))</f>
        <v/>
      </c>
      <c r="E237" t="str">
        <f>IF(Form!E257="","",SUBSTITUTE(SUBSTITUTE(SUBSTITUTE(Form!B257,"-","")," ",""),".",""))</f>
        <v/>
      </c>
      <c r="F237" s="9" t="str">
        <f t="shared" si="19"/>
        <v/>
      </c>
      <c r="I237" t="str">
        <f t="shared" si="20"/>
        <v xml:space="preserve"> </v>
      </c>
      <c r="J237" t="str">
        <f>IF($C237="","",Form!$G$18)</f>
        <v/>
      </c>
      <c r="K237" t="str">
        <f>IF(C237="","",TEXT(Form!$G$19,"MM/DD/YYYY"))</f>
        <v/>
      </c>
      <c r="L237" s="12" t="str">
        <f>IF(C237="","",UPPER(Form!G$20))</f>
        <v/>
      </c>
      <c r="M237" t="str">
        <f t="shared" si="21"/>
        <v/>
      </c>
      <c r="N237" s="9" t="str">
        <f t="shared" si="22"/>
        <v/>
      </c>
      <c r="O237" t="str">
        <f t="shared" si="23"/>
        <v/>
      </c>
      <c r="W237" t="str">
        <f>IF(Form!E257="","",SUBSTITUTE(SUBSTITUTE(SUBSTITUTE(Form!E257,"-","")," ",""),".",""))</f>
        <v/>
      </c>
      <c r="X237" t="str">
        <f>IF(Form!F257="","",VLOOKUP(Form!F257,LIST!$A$1:$B$85,2,FALSE))</f>
        <v/>
      </c>
    </row>
    <row r="238" spans="1:24" x14ac:dyDescent="0.25">
      <c r="A238" s="12" t="str">
        <f>IF(C238="","",Form!$G$14)</f>
        <v/>
      </c>
      <c r="B238" t="str">
        <f t="shared" si="18"/>
        <v/>
      </c>
      <c r="C238" t="str">
        <f>UPPER(TRIM(Form!C258))</f>
        <v/>
      </c>
      <c r="D238" t="str">
        <f>UPPER(TRIM(Form!A258))</f>
        <v/>
      </c>
      <c r="E238" t="str">
        <f>IF(Form!E258="","",SUBSTITUTE(SUBSTITUTE(SUBSTITUTE(Form!B258,"-","")," ",""),".",""))</f>
        <v/>
      </c>
      <c r="F238" s="9" t="str">
        <f t="shared" si="19"/>
        <v/>
      </c>
      <c r="I238" t="str">
        <f t="shared" si="20"/>
        <v xml:space="preserve"> </v>
      </c>
      <c r="J238" t="str">
        <f>IF($C238="","",Form!$G$18)</f>
        <v/>
      </c>
      <c r="K238" t="str">
        <f>IF(C238="","",TEXT(Form!$G$19,"MM/DD/YYYY"))</f>
        <v/>
      </c>
      <c r="L238" s="12" t="str">
        <f>IF(C238="","",UPPER(Form!G$20))</f>
        <v/>
      </c>
      <c r="M238" t="str">
        <f t="shared" si="21"/>
        <v/>
      </c>
      <c r="N238" s="9" t="str">
        <f t="shared" si="22"/>
        <v/>
      </c>
      <c r="O238" t="str">
        <f t="shared" si="23"/>
        <v/>
      </c>
      <c r="W238" t="str">
        <f>IF(Form!E258="","",SUBSTITUTE(SUBSTITUTE(SUBSTITUTE(Form!E258,"-","")," ",""),".",""))</f>
        <v/>
      </c>
      <c r="X238" t="str">
        <f>IF(Form!F258="","",VLOOKUP(Form!F258,LIST!$A$1:$B$85,2,FALSE))</f>
        <v/>
      </c>
    </row>
    <row r="239" spans="1:24" x14ac:dyDescent="0.25">
      <c r="A239" s="12" t="str">
        <f>IF(C239="","",Form!$G$14)</f>
        <v/>
      </c>
      <c r="B239" t="str">
        <f t="shared" si="18"/>
        <v/>
      </c>
      <c r="C239" t="str">
        <f>UPPER(TRIM(Form!C259))</f>
        <v/>
      </c>
      <c r="D239" t="str">
        <f>UPPER(TRIM(Form!A259))</f>
        <v/>
      </c>
      <c r="E239" t="str">
        <f>IF(Form!E259="","",SUBSTITUTE(SUBSTITUTE(SUBSTITUTE(Form!B259,"-","")," ",""),".",""))</f>
        <v/>
      </c>
      <c r="F239" s="9" t="str">
        <f t="shared" si="19"/>
        <v/>
      </c>
      <c r="I239" t="str">
        <f t="shared" si="20"/>
        <v xml:space="preserve"> </v>
      </c>
      <c r="J239" t="str">
        <f>IF($C239="","",Form!$G$18)</f>
        <v/>
      </c>
      <c r="K239" t="str">
        <f>IF(C239="","",TEXT(Form!$G$19,"MM/DD/YYYY"))</f>
        <v/>
      </c>
      <c r="L239" s="12" t="str">
        <f>IF(C239="","",UPPER(Form!G$20))</f>
        <v/>
      </c>
      <c r="M239" t="str">
        <f t="shared" si="21"/>
        <v/>
      </c>
      <c r="N239" s="9" t="str">
        <f t="shared" si="22"/>
        <v/>
      </c>
      <c r="O239" t="str">
        <f t="shared" si="23"/>
        <v/>
      </c>
      <c r="W239" t="str">
        <f>IF(Form!E259="","",SUBSTITUTE(SUBSTITUTE(SUBSTITUTE(Form!E259,"-","")," ",""),".",""))</f>
        <v/>
      </c>
      <c r="X239" t="str">
        <f>IF(Form!F259="","",VLOOKUP(Form!F259,LIST!$A$1:$B$85,2,FALSE))</f>
        <v/>
      </c>
    </row>
    <row r="240" spans="1:24" x14ac:dyDescent="0.25">
      <c r="A240" s="12" t="str">
        <f>IF(C240="","",Form!$G$14)</f>
        <v/>
      </c>
      <c r="B240" t="str">
        <f t="shared" si="18"/>
        <v/>
      </c>
      <c r="C240" t="str">
        <f>UPPER(TRIM(Form!C260))</f>
        <v/>
      </c>
      <c r="D240" t="str">
        <f>UPPER(TRIM(Form!A260))</f>
        <v/>
      </c>
      <c r="E240" t="str">
        <f>IF(Form!E260="","",SUBSTITUTE(SUBSTITUTE(SUBSTITUTE(Form!B260,"-","")," ",""),".",""))</f>
        <v/>
      </c>
      <c r="F240" s="9" t="str">
        <f t="shared" si="19"/>
        <v/>
      </c>
      <c r="I240" t="str">
        <f t="shared" si="20"/>
        <v xml:space="preserve"> </v>
      </c>
      <c r="J240" t="str">
        <f>IF($C240="","",Form!$G$18)</f>
        <v/>
      </c>
      <c r="K240" t="str">
        <f>IF(C240="","",TEXT(Form!$G$19,"MM/DD/YYYY"))</f>
        <v/>
      </c>
      <c r="L240" s="12" t="str">
        <f>IF(C240="","",UPPER(Form!G$20))</f>
        <v/>
      </c>
      <c r="M240" t="str">
        <f t="shared" si="21"/>
        <v/>
      </c>
      <c r="N240" s="9" t="str">
        <f t="shared" si="22"/>
        <v/>
      </c>
      <c r="O240" t="str">
        <f t="shared" si="23"/>
        <v/>
      </c>
      <c r="W240" t="str">
        <f>IF(Form!E260="","",SUBSTITUTE(SUBSTITUTE(SUBSTITUTE(Form!E260,"-","")," ",""),".",""))</f>
        <v/>
      </c>
      <c r="X240" t="str">
        <f>IF(Form!F260="","",VLOOKUP(Form!F260,LIST!$A$1:$B$85,2,FALSE))</f>
        <v/>
      </c>
    </row>
    <row r="241" spans="1:24" x14ac:dyDescent="0.25">
      <c r="A241" s="12" t="str">
        <f>IF(C241="","",Form!$G$14)</f>
        <v/>
      </c>
      <c r="B241" t="str">
        <f t="shared" si="18"/>
        <v/>
      </c>
      <c r="C241" t="str">
        <f>UPPER(TRIM(Form!C261))</f>
        <v/>
      </c>
      <c r="D241" t="str">
        <f>UPPER(TRIM(Form!A261))</f>
        <v/>
      </c>
      <c r="E241" t="str">
        <f>IF(Form!E261="","",SUBSTITUTE(SUBSTITUTE(SUBSTITUTE(Form!B261,"-","")," ",""),".",""))</f>
        <v/>
      </c>
      <c r="F241" s="9" t="str">
        <f t="shared" si="19"/>
        <v/>
      </c>
      <c r="I241" t="str">
        <f t="shared" si="20"/>
        <v xml:space="preserve"> </v>
      </c>
      <c r="J241" t="str">
        <f>IF($C241="","",Form!$G$18)</f>
        <v/>
      </c>
      <c r="K241" t="str">
        <f>IF(C241="","",TEXT(Form!$G$19,"MM/DD/YYYY"))</f>
        <v/>
      </c>
      <c r="L241" s="12" t="str">
        <f>IF(C241="","",UPPER(Form!G$20))</f>
        <v/>
      </c>
      <c r="M241" t="str">
        <f t="shared" si="21"/>
        <v/>
      </c>
      <c r="N241" s="9" t="str">
        <f t="shared" si="22"/>
        <v/>
      </c>
      <c r="O241" t="str">
        <f t="shared" si="23"/>
        <v/>
      </c>
      <c r="W241" t="str">
        <f>IF(Form!E261="","",SUBSTITUTE(SUBSTITUTE(SUBSTITUTE(Form!E261,"-","")," ",""),".",""))</f>
        <v/>
      </c>
      <c r="X241" t="str">
        <f>IF(Form!F261="","",VLOOKUP(Form!F261,LIST!$A$1:$B$85,2,FALSE))</f>
        <v/>
      </c>
    </row>
    <row r="242" spans="1:24" x14ac:dyDescent="0.25">
      <c r="A242" s="12" t="str">
        <f>IF(C242="","",Form!$G$14)</f>
        <v/>
      </c>
      <c r="B242" t="str">
        <f t="shared" si="18"/>
        <v/>
      </c>
      <c r="C242" t="str">
        <f>UPPER(TRIM(Form!C262))</f>
        <v/>
      </c>
      <c r="D242" t="str">
        <f>UPPER(TRIM(Form!A262))</f>
        <v/>
      </c>
      <c r="E242" t="str">
        <f>IF(Form!E262="","",SUBSTITUTE(SUBSTITUTE(SUBSTITUTE(Form!B262,"-","")," ",""),".",""))</f>
        <v/>
      </c>
      <c r="F242" s="9" t="str">
        <f t="shared" si="19"/>
        <v/>
      </c>
      <c r="I242" t="str">
        <f t="shared" si="20"/>
        <v xml:space="preserve"> </v>
      </c>
      <c r="J242" t="str">
        <f>IF($C242="","",Form!$G$18)</f>
        <v/>
      </c>
      <c r="K242" t="str">
        <f>IF(C242="","",TEXT(Form!$G$19,"MM/DD/YYYY"))</f>
        <v/>
      </c>
      <c r="L242" s="12" t="str">
        <f>IF(C242="","",UPPER(Form!G$20))</f>
        <v/>
      </c>
      <c r="M242" t="str">
        <f t="shared" si="21"/>
        <v/>
      </c>
      <c r="N242" s="9" t="str">
        <f t="shared" si="22"/>
        <v/>
      </c>
      <c r="O242" t="str">
        <f t="shared" si="23"/>
        <v/>
      </c>
      <c r="W242" t="str">
        <f>IF(Form!E262="","",SUBSTITUTE(SUBSTITUTE(SUBSTITUTE(Form!E262,"-","")," ",""),".",""))</f>
        <v/>
      </c>
      <c r="X242" t="str">
        <f>IF(Form!F262="","",VLOOKUP(Form!F262,LIST!$A$1:$B$85,2,FALSE))</f>
        <v/>
      </c>
    </row>
    <row r="243" spans="1:24" x14ac:dyDescent="0.25">
      <c r="A243" s="12" t="str">
        <f>IF(C243="","",Form!$G$14)</f>
        <v/>
      </c>
      <c r="B243" t="str">
        <f t="shared" si="18"/>
        <v/>
      </c>
      <c r="C243" t="str">
        <f>UPPER(TRIM(Form!C263))</f>
        <v/>
      </c>
      <c r="D243" t="str">
        <f>UPPER(TRIM(Form!A263))</f>
        <v/>
      </c>
      <c r="E243" t="str">
        <f>IF(Form!E263="","",SUBSTITUTE(SUBSTITUTE(SUBSTITUTE(Form!B263,"-","")," ",""),".",""))</f>
        <v/>
      </c>
      <c r="F243" s="9" t="str">
        <f t="shared" si="19"/>
        <v/>
      </c>
      <c r="I243" t="str">
        <f t="shared" si="20"/>
        <v xml:space="preserve"> </v>
      </c>
      <c r="J243" t="str">
        <f>IF($C243="","",Form!$G$18)</f>
        <v/>
      </c>
      <c r="K243" t="str">
        <f>IF(C243="","",TEXT(Form!$G$19,"MM/DD/YYYY"))</f>
        <v/>
      </c>
      <c r="L243" s="12" t="str">
        <f>IF(C243="","",UPPER(Form!G$20))</f>
        <v/>
      </c>
      <c r="M243" t="str">
        <f t="shared" si="21"/>
        <v/>
      </c>
      <c r="N243" s="9" t="str">
        <f t="shared" si="22"/>
        <v/>
      </c>
      <c r="O243" t="str">
        <f t="shared" si="23"/>
        <v/>
      </c>
      <c r="W243" t="str">
        <f>IF(Form!E263="","",SUBSTITUTE(SUBSTITUTE(SUBSTITUTE(Form!E263,"-","")," ",""),".",""))</f>
        <v/>
      </c>
      <c r="X243" t="str">
        <f>IF(Form!F263="","",VLOOKUP(Form!F263,LIST!$A$1:$B$85,2,FALSE))</f>
        <v/>
      </c>
    </row>
    <row r="244" spans="1:24" x14ac:dyDescent="0.25">
      <c r="A244" s="12" t="str">
        <f>IF(C244="","",Form!$G$14)</f>
        <v/>
      </c>
      <c r="B244" t="str">
        <f t="shared" si="18"/>
        <v/>
      </c>
      <c r="C244" t="str">
        <f>UPPER(TRIM(Form!C264))</f>
        <v/>
      </c>
      <c r="D244" t="str">
        <f>UPPER(TRIM(Form!A264))</f>
        <v/>
      </c>
      <c r="E244" t="str">
        <f>IF(Form!E264="","",SUBSTITUTE(SUBSTITUTE(SUBSTITUTE(Form!B264,"-","")," ",""),".",""))</f>
        <v/>
      </c>
      <c r="F244" s="9" t="str">
        <f t="shared" si="19"/>
        <v/>
      </c>
      <c r="I244" t="str">
        <f t="shared" si="20"/>
        <v xml:space="preserve"> </v>
      </c>
      <c r="J244" t="str">
        <f>IF($C244="","",Form!$G$18)</f>
        <v/>
      </c>
      <c r="K244" t="str">
        <f>IF(C244="","",TEXT(Form!$G$19,"MM/DD/YYYY"))</f>
        <v/>
      </c>
      <c r="L244" s="12" t="str">
        <f>IF(C244="","",UPPER(Form!G$20))</f>
        <v/>
      </c>
      <c r="M244" t="str">
        <f t="shared" si="21"/>
        <v/>
      </c>
      <c r="N244" s="9" t="str">
        <f t="shared" si="22"/>
        <v/>
      </c>
      <c r="O244" t="str">
        <f t="shared" si="23"/>
        <v/>
      </c>
      <c r="W244" t="str">
        <f>IF(Form!E264="","",SUBSTITUTE(SUBSTITUTE(SUBSTITUTE(Form!E264,"-","")," ",""),".",""))</f>
        <v/>
      </c>
      <c r="X244" t="str">
        <f>IF(Form!F264="","",VLOOKUP(Form!F264,LIST!$A$1:$B$85,2,FALSE))</f>
        <v/>
      </c>
    </row>
    <row r="245" spans="1:24" x14ac:dyDescent="0.25">
      <c r="A245" s="12" t="str">
        <f>IF(C245="","",Form!$G$14)</f>
        <v/>
      </c>
      <c r="B245" t="str">
        <f t="shared" si="18"/>
        <v/>
      </c>
      <c r="C245" t="str">
        <f>UPPER(TRIM(Form!C265))</f>
        <v/>
      </c>
      <c r="D245" t="str">
        <f>UPPER(TRIM(Form!A265))</f>
        <v/>
      </c>
      <c r="E245" t="str">
        <f>IF(Form!E265="","",SUBSTITUTE(SUBSTITUTE(SUBSTITUTE(Form!B265,"-","")," ",""),".",""))</f>
        <v/>
      </c>
      <c r="F245" s="9" t="str">
        <f t="shared" si="19"/>
        <v/>
      </c>
      <c r="I245" t="str">
        <f t="shared" si="20"/>
        <v xml:space="preserve"> </v>
      </c>
      <c r="J245" t="str">
        <f>IF($C245="","",Form!$G$18)</f>
        <v/>
      </c>
      <c r="K245" t="str">
        <f>IF(C245="","",TEXT(Form!$G$19,"MM/DD/YYYY"))</f>
        <v/>
      </c>
      <c r="L245" s="12" t="str">
        <f>IF(C245="","",UPPER(Form!G$20))</f>
        <v/>
      </c>
      <c r="M245" t="str">
        <f t="shared" si="21"/>
        <v/>
      </c>
      <c r="N245" s="9" t="str">
        <f t="shared" si="22"/>
        <v/>
      </c>
      <c r="O245" t="str">
        <f t="shared" si="23"/>
        <v/>
      </c>
      <c r="W245" t="str">
        <f>IF(Form!E265="","",SUBSTITUTE(SUBSTITUTE(SUBSTITUTE(Form!E265,"-","")," ",""),".",""))</f>
        <v/>
      </c>
      <c r="X245" t="str">
        <f>IF(Form!F265="","",VLOOKUP(Form!F265,LIST!$A$1:$B$85,2,FALSE))</f>
        <v/>
      </c>
    </row>
    <row r="246" spans="1:24" x14ac:dyDescent="0.25">
      <c r="A246" s="12" t="str">
        <f>IF(C246="","",Form!$G$14)</f>
        <v/>
      </c>
      <c r="B246" t="str">
        <f t="shared" si="18"/>
        <v/>
      </c>
      <c r="C246" t="str">
        <f>UPPER(TRIM(Form!C266))</f>
        <v/>
      </c>
      <c r="D246" t="str">
        <f>UPPER(TRIM(Form!A266))</f>
        <v/>
      </c>
      <c r="E246" t="str">
        <f>IF(Form!E266="","",SUBSTITUTE(SUBSTITUTE(SUBSTITUTE(Form!B266,"-","")," ",""),".",""))</f>
        <v/>
      </c>
      <c r="F246" s="9" t="str">
        <f t="shared" si="19"/>
        <v/>
      </c>
      <c r="I246" t="str">
        <f t="shared" si="20"/>
        <v xml:space="preserve"> </v>
      </c>
      <c r="J246" t="str">
        <f>IF($C246="","",Form!$G$18)</f>
        <v/>
      </c>
      <c r="K246" t="str">
        <f>IF(C246="","",TEXT(Form!$G$19,"MM/DD/YYYY"))</f>
        <v/>
      </c>
      <c r="L246" s="12" t="str">
        <f>IF(C246="","",UPPER(Form!G$20))</f>
        <v/>
      </c>
      <c r="M246" t="str">
        <f t="shared" si="21"/>
        <v/>
      </c>
      <c r="N246" s="9" t="str">
        <f t="shared" si="22"/>
        <v/>
      </c>
      <c r="O246" t="str">
        <f t="shared" si="23"/>
        <v/>
      </c>
      <c r="W246" t="str">
        <f>IF(Form!E266="","",SUBSTITUTE(SUBSTITUTE(SUBSTITUTE(Form!E266,"-","")," ",""),".",""))</f>
        <v/>
      </c>
      <c r="X246" t="str">
        <f>IF(Form!F266="","",VLOOKUP(Form!F266,LIST!$A$1:$B$85,2,FALSE))</f>
        <v/>
      </c>
    </row>
    <row r="247" spans="1:24" x14ac:dyDescent="0.25">
      <c r="A247" s="12" t="str">
        <f>IF(C247="","",Form!$G$14)</f>
        <v/>
      </c>
      <c r="B247" t="str">
        <f t="shared" si="18"/>
        <v/>
      </c>
      <c r="C247" t="str">
        <f>UPPER(TRIM(Form!C267))</f>
        <v/>
      </c>
      <c r="D247" t="str">
        <f>UPPER(TRIM(Form!A267))</f>
        <v/>
      </c>
      <c r="E247" t="str">
        <f>IF(Form!E267="","",SUBSTITUTE(SUBSTITUTE(SUBSTITUTE(Form!B267,"-","")," ",""),".",""))</f>
        <v/>
      </c>
      <c r="F247" s="9" t="str">
        <f t="shared" si="19"/>
        <v/>
      </c>
      <c r="I247" t="str">
        <f t="shared" si="20"/>
        <v xml:space="preserve"> </v>
      </c>
      <c r="J247" t="str">
        <f>IF($C247="","",Form!$G$18)</f>
        <v/>
      </c>
      <c r="K247" t="str">
        <f>IF(C247="","",TEXT(Form!$G$19,"MM/DD/YYYY"))</f>
        <v/>
      </c>
      <c r="L247" s="12" t="str">
        <f>IF(C247="","",UPPER(Form!G$20))</f>
        <v/>
      </c>
      <c r="M247" t="str">
        <f t="shared" si="21"/>
        <v/>
      </c>
      <c r="N247" s="9" t="str">
        <f t="shared" si="22"/>
        <v/>
      </c>
      <c r="O247" t="str">
        <f t="shared" si="23"/>
        <v/>
      </c>
      <c r="W247" t="str">
        <f>IF(Form!E267="","",SUBSTITUTE(SUBSTITUTE(SUBSTITUTE(Form!E267,"-","")," ",""),".",""))</f>
        <v/>
      </c>
      <c r="X247" t="str">
        <f>IF(Form!F267="","",VLOOKUP(Form!F267,LIST!$A$1:$B$85,2,FALSE))</f>
        <v/>
      </c>
    </row>
    <row r="248" spans="1:24" x14ac:dyDescent="0.25">
      <c r="A248" s="12" t="str">
        <f>IF(C248="","",Form!$G$14)</f>
        <v/>
      </c>
      <c r="B248" t="str">
        <f t="shared" si="18"/>
        <v/>
      </c>
      <c r="C248" t="str">
        <f>UPPER(TRIM(Form!C268))</f>
        <v/>
      </c>
      <c r="D248" t="str">
        <f>UPPER(TRIM(Form!A268))</f>
        <v/>
      </c>
      <c r="E248" t="str">
        <f>IF(Form!E268="","",SUBSTITUTE(SUBSTITUTE(SUBSTITUTE(Form!B268,"-","")," ",""),".",""))</f>
        <v/>
      </c>
      <c r="F248" s="9" t="str">
        <f t="shared" si="19"/>
        <v/>
      </c>
      <c r="I248" t="str">
        <f t="shared" si="20"/>
        <v xml:space="preserve"> </v>
      </c>
      <c r="J248" t="str">
        <f>IF($C248="","",Form!$G$18)</f>
        <v/>
      </c>
      <c r="K248" t="str">
        <f>IF(C248="","",TEXT(Form!$G$19,"MM/DD/YYYY"))</f>
        <v/>
      </c>
      <c r="L248" s="12" t="str">
        <f>IF(C248="","",UPPER(Form!G$20))</f>
        <v/>
      </c>
      <c r="M248" t="str">
        <f t="shared" si="21"/>
        <v/>
      </c>
      <c r="N248" s="9" t="str">
        <f t="shared" si="22"/>
        <v/>
      </c>
      <c r="O248" t="str">
        <f t="shared" si="23"/>
        <v/>
      </c>
      <c r="W248" t="str">
        <f>IF(Form!E268="","",SUBSTITUTE(SUBSTITUTE(SUBSTITUTE(Form!E268,"-","")," ",""),".",""))</f>
        <v/>
      </c>
      <c r="X248" t="str">
        <f>IF(Form!F268="","",VLOOKUP(Form!F268,LIST!$A$1:$B$85,2,FALSE))</f>
        <v/>
      </c>
    </row>
    <row r="249" spans="1:24" x14ac:dyDescent="0.25">
      <c r="A249" s="12" t="str">
        <f>IF(C249="","",Form!$G$14)</f>
        <v/>
      </c>
      <c r="B249" t="str">
        <f t="shared" si="18"/>
        <v/>
      </c>
      <c r="C249" t="str">
        <f>UPPER(TRIM(Form!C269))</f>
        <v/>
      </c>
      <c r="D249" t="str">
        <f>UPPER(TRIM(Form!A269))</f>
        <v/>
      </c>
      <c r="E249" t="str">
        <f>IF(Form!E269="","",SUBSTITUTE(SUBSTITUTE(SUBSTITUTE(Form!B269,"-","")," ",""),".",""))</f>
        <v/>
      </c>
      <c r="F249" s="9" t="str">
        <f t="shared" si="19"/>
        <v/>
      </c>
      <c r="I249" t="str">
        <f t="shared" si="20"/>
        <v xml:space="preserve"> </v>
      </c>
      <c r="J249" t="str">
        <f>IF($C249="","",Form!$G$18)</f>
        <v/>
      </c>
      <c r="K249" t="str">
        <f>IF(C249="","",TEXT(Form!$G$19,"MM/DD/YYYY"))</f>
        <v/>
      </c>
      <c r="L249" s="12" t="str">
        <f>IF(C249="","",UPPER(Form!G$20))</f>
        <v/>
      </c>
      <c r="M249" t="str">
        <f t="shared" si="21"/>
        <v/>
      </c>
      <c r="N249" s="9" t="str">
        <f t="shared" si="22"/>
        <v/>
      </c>
      <c r="O249" t="str">
        <f t="shared" si="23"/>
        <v/>
      </c>
      <c r="W249" t="str">
        <f>IF(Form!E269="","",SUBSTITUTE(SUBSTITUTE(SUBSTITUTE(Form!E269,"-","")," ",""),".",""))</f>
        <v/>
      </c>
      <c r="X249" t="str">
        <f>IF(Form!F269="","",VLOOKUP(Form!F269,LIST!$A$1:$B$85,2,FALSE))</f>
        <v/>
      </c>
    </row>
    <row r="250" spans="1:24" x14ac:dyDescent="0.25">
      <c r="A250" s="12" t="str">
        <f>IF(C250="","",Form!$G$14)</f>
        <v/>
      </c>
      <c r="B250" t="str">
        <f t="shared" si="18"/>
        <v/>
      </c>
      <c r="C250" t="str">
        <f>UPPER(TRIM(Form!C270))</f>
        <v/>
      </c>
      <c r="D250" t="str">
        <f>UPPER(TRIM(Form!A270))</f>
        <v/>
      </c>
      <c r="E250" t="str">
        <f>IF(Form!E270="","",SUBSTITUTE(SUBSTITUTE(SUBSTITUTE(Form!B270,"-","")," ",""),".",""))</f>
        <v/>
      </c>
      <c r="F250" s="9" t="str">
        <f t="shared" si="19"/>
        <v/>
      </c>
      <c r="I250" t="str">
        <f t="shared" si="20"/>
        <v xml:space="preserve"> </v>
      </c>
      <c r="J250" t="str">
        <f>IF($C250="","",Form!$G$18)</f>
        <v/>
      </c>
      <c r="K250" t="str">
        <f>IF(C250="","",TEXT(Form!$G$19,"MM/DD/YYYY"))</f>
        <v/>
      </c>
      <c r="L250" s="12" t="str">
        <f>IF(C250="","",UPPER(Form!G$20))</f>
        <v/>
      </c>
      <c r="M250" t="str">
        <f t="shared" si="21"/>
        <v/>
      </c>
      <c r="N250" s="9" t="str">
        <f t="shared" si="22"/>
        <v/>
      </c>
      <c r="O250" t="str">
        <f t="shared" si="23"/>
        <v/>
      </c>
      <c r="W250" t="str">
        <f>IF(Form!E270="","",SUBSTITUTE(SUBSTITUTE(SUBSTITUTE(Form!E270,"-","")," ",""),".",""))</f>
        <v/>
      </c>
      <c r="X250" t="str">
        <f>IF(Form!F270="","",VLOOKUP(Form!F270,LIST!$A$1:$B$85,2,FALSE))</f>
        <v/>
      </c>
    </row>
    <row r="251" spans="1:24" x14ac:dyDescent="0.25">
      <c r="A251" s="12" t="str">
        <f>IF(C251="","",Form!$G$14)</f>
        <v/>
      </c>
      <c r="B251" t="str">
        <f t="shared" si="18"/>
        <v/>
      </c>
      <c r="C251" t="str">
        <f>UPPER(TRIM(Form!C271))</f>
        <v/>
      </c>
      <c r="D251" t="str">
        <f>UPPER(TRIM(Form!A271))</f>
        <v/>
      </c>
      <c r="E251" t="str">
        <f>IF(Form!E271="","",SUBSTITUTE(SUBSTITUTE(SUBSTITUTE(Form!B271,"-","")," ",""),".",""))</f>
        <v/>
      </c>
      <c r="F251" s="9" t="str">
        <f t="shared" si="19"/>
        <v/>
      </c>
      <c r="I251" t="str">
        <f t="shared" si="20"/>
        <v xml:space="preserve"> </v>
      </c>
      <c r="J251" t="str">
        <f>IF($C251="","",Form!$G$18)</f>
        <v/>
      </c>
      <c r="K251" t="str">
        <f>IF(C251="","",TEXT(Form!$G$19,"MM/DD/YYYY"))</f>
        <v/>
      </c>
      <c r="L251" s="12" t="str">
        <f>IF(C251="","",UPPER(Form!G$20))</f>
        <v/>
      </c>
      <c r="M251" t="str">
        <f t="shared" si="21"/>
        <v/>
      </c>
      <c r="N251" s="9" t="str">
        <f t="shared" si="22"/>
        <v/>
      </c>
      <c r="O251" t="str">
        <f t="shared" si="23"/>
        <v/>
      </c>
      <c r="W251" t="str">
        <f>IF(Form!E271="","",SUBSTITUTE(SUBSTITUTE(SUBSTITUTE(Form!E271,"-","")," ",""),".",""))</f>
        <v/>
      </c>
      <c r="X251" t="str">
        <f>IF(Form!F271="","",VLOOKUP(Form!F271,LIST!$A$1:$B$85,2,FALSE))</f>
        <v/>
      </c>
    </row>
    <row r="252" spans="1:24" x14ac:dyDescent="0.25">
      <c r="A252" s="12" t="str">
        <f>IF(C252="","",Form!$G$14)</f>
        <v/>
      </c>
      <c r="B252" t="str">
        <f t="shared" si="18"/>
        <v/>
      </c>
      <c r="C252" t="str">
        <f>UPPER(TRIM(Form!C272))</f>
        <v/>
      </c>
      <c r="D252" t="str">
        <f>UPPER(TRIM(Form!A272))</f>
        <v/>
      </c>
      <c r="E252" t="str">
        <f>IF(Form!E272="","",SUBSTITUTE(SUBSTITUTE(SUBSTITUTE(Form!B272,"-","")," ",""),".",""))</f>
        <v/>
      </c>
      <c r="F252" s="9" t="str">
        <f t="shared" si="19"/>
        <v/>
      </c>
      <c r="I252" t="str">
        <f t="shared" si="20"/>
        <v xml:space="preserve"> </v>
      </c>
      <c r="J252" t="str">
        <f>IF($C252="","",Form!$G$18)</f>
        <v/>
      </c>
      <c r="K252" t="str">
        <f>IF(C252="","",TEXT(Form!$G$19,"MM/DD/YYYY"))</f>
        <v/>
      </c>
      <c r="L252" s="12" t="str">
        <f>IF(C252="","",UPPER(Form!G$20))</f>
        <v/>
      </c>
      <c r="M252" t="str">
        <f t="shared" si="21"/>
        <v/>
      </c>
      <c r="N252" s="9" t="str">
        <f t="shared" si="22"/>
        <v/>
      </c>
      <c r="O252" t="str">
        <f t="shared" si="23"/>
        <v/>
      </c>
      <c r="W252" t="str">
        <f>IF(Form!E272="","",SUBSTITUTE(SUBSTITUTE(SUBSTITUTE(Form!E272,"-","")," ",""),".",""))</f>
        <v/>
      </c>
      <c r="X252" t="str">
        <f>IF(Form!F272="","",VLOOKUP(Form!F272,LIST!$A$1:$B$85,2,FALSE))</f>
        <v/>
      </c>
    </row>
    <row r="253" spans="1:24" x14ac:dyDescent="0.25">
      <c r="A253" s="12" t="str">
        <f>IF(C253="","",Form!$G$14)</f>
        <v/>
      </c>
      <c r="B253" t="str">
        <f t="shared" si="18"/>
        <v/>
      </c>
      <c r="C253" t="str">
        <f>UPPER(TRIM(Form!C273))</f>
        <v/>
      </c>
      <c r="D253" t="str">
        <f>UPPER(TRIM(Form!A273))</f>
        <v/>
      </c>
      <c r="E253" t="str">
        <f>IF(Form!E273="","",SUBSTITUTE(SUBSTITUTE(SUBSTITUTE(Form!B273,"-","")," ",""),".",""))</f>
        <v/>
      </c>
      <c r="F253" s="9" t="str">
        <f t="shared" si="19"/>
        <v/>
      </c>
      <c r="I253" t="str">
        <f t="shared" si="20"/>
        <v xml:space="preserve"> </v>
      </c>
      <c r="J253" t="str">
        <f>IF($C253="","",Form!$G$18)</f>
        <v/>
      </c>
      <c r="K253" t="str">
        <f>IF(C253="","",TEXT(Form!$G$19,"MM/DD/YYYY"))</f>
        <v/>
      </c>
      <c r="L253" s="12" t="str">
        <f>IF(C253="","",UPPER(Form!G$20))</f>
        <v/>
      </c>
      <c r="M253" t="str">
        <f t="shared" si="21"/>
        <v/>
      </c>
      <c r="N253" s="9" t="str">
        <f t="shared" si="22"/>
        <v/>
      </c>
      <c r="O253" t="str">
        <f t="shared" si="23"/>
        <v/>
      </c>
      <c r="W253" t="str">
        <f>IF(Form!E273="","",SUBSTITUTE(SUBSTITUTE(SUBSTITUTE(Form!E273,"-","")," ",""),".",""))</f>
        <v/>
      </c>
      <c r="X253" t="str">
        <f>IF(Form!F273="","",VLOOKUP(Form!F273,LIST!$A$1:$B$85,2,FALSE))</f>
        <v/>
      </c>
    </row>
    <row r="254" spans="1:24" x14ac:dyDescent="0.25">
      <c r="A254" s="12" t="str">
        <f>IF(C254="","",Form!$G$14)</f>
        <v/>
      </c>
      <c r="B254" t="str">
        <f t="shared" si="18"/>
        <v/>
      </c>
      <c r="C254" t="str">
        <f>UPPER(TRIM(Form!C274))</f>
        <v/>
      </c>
      <c r="D254" t="str">
        <f>UPPER(TRIM(Form!A274))</f>
        <v/>
      </c>
      <c r="E254" t="str">
        <f>IF(Form!E274="","",SUBSTITUTE(SUBSTITUTE(SUBSTITUTE(Form!B274,"-","")," ",""),".",""))</f>
        <v/>
      </c>
      <c r="F254" s="9" t="str">
        <f t="shared" si="19"/>
        <v/>
      </c>
      <c r="I254" t="str">
        <f t="shared" si="20"/>
        <v xml:space="preserve"> </v>
      </c>
      <c r="J254" t="str">
        <f>IF($C254="","",Form!$G$18)</f>
        <v/>
      </c>
      <c r="K254" t="str">
        <f>IF(C254="","",TEXT(Form!$G$19,"MM/DD/YYYY"))</f>
        <v/>
      </c>
      <c r="L254" s="12" t="str">
        <f>IF(C254="","",UPPER(Form!G$20))</f>
        <v/>
      </c>
      <c r="M254" t="str">
        <f t="shared" si="21"/>
        <v/>
      </c>
      <c r="N254" s="9" t="str">
        <f t="shared" si="22"/>
        <v/>
      </c>
      <c r="O254" t="str">
        <f t="shared" si="23"/>
        <v/>
      </c>
      <c r="W254" t="str">
        <f>IF(Form!E274="","",SUBSTITUTE(SUBSTITUTE(SUBSTITUTE(Form!E274,"-","")," ",""),".",""))</f>
        <v/>
      </c>
      <c r="X254" t="str">
        <f>IF(Form!F274="","",VLOOKUP(Form!F274,LIST!$A$1:$B$85,2,FALSE))</f>
        <v/>
      </c>
    </row>
    <row r="255" spans="1:24" x14ac:dyDescent="0.25">
      <c r="A255" s="12" t="str">
        <f>IF(C255="","",Form!$G$14)</f>
        <v/>
      </c>
      <c r="B255" t="str">
        <f t="shared" si="18"/>
        <v/>
      </c>
      <c r="C255" t="str">
        <f>UPPER(TRIM(Form!C275))</f>
        <v/>
      </c>
      <c r="D255" t="str">
        <f>UPPER(TRIM(Form!A275))</f>
        <v/>
      </c>
      <c r="E255" t="str">
        <f>IF(Form!E275="","",SUBSTITUTE(SUBSTITUTE(SUBSTITUTE(Form!B275,"-","")," ",""),".",""))</f>
        <v/>
      </c>
      <c r="F255" s="9" t="str">
        <f t="shared" si="19"/>
        <v/>
      </c>
      <c r="I255" t="str">
        <f t="shared" si="20"/>
        <v xml:space="preserve"> </v>
      </c>
      <c r="J255" t="str">
        <f>IF($C255="","",Form!$G$18)</f>
        <v/>
      </c>
      <c r="K255" t="str">
        <f>IF(C255="","",TEXT(Form!$G$19,"MM/DD/YYYY"))</f>
        <v/>
      </c>
      <c r="L255" s="12" t="str">
        <f>IF(C255="","",UPPER(Form!G$20))</f>
        <v/>
      </c>
      <c r="M255" t="str">
        <f t="shared" si="21"/>
        <v/>
      </c>
      <c r="N255" s="9" t="str">
        <f t="shared" si="22"/>
        <v/>
      </c>
      <c r="O255" t="str">
        <f t="shared" si="23"/>
        <v/>
      </c>
      <c r="W255" t="str">
        <f>IF(Form!E275="","",SUBSTITUTE(SUBSTITUTE(SUBSTITUTE(Form!E275,"-","")," ",""),".",""))</f>
        <v/>
      </c>
      <c r="X255" t="str">
        <f>IF(Form!F275="","",VLOOKUP(Form!F275,LIST!$A$1:$B$85,2,FALSE))</f>
        <v/>
      </c>
    </row>
    <row r="256" spans="1:24" x14ac:dyDescent="0.25">
      <c r="A256" s="12" t="str">
        <f>IF(C256="","",Form!$G$14)</f>
        <v/>
      </c>
      <c r="B256" t="str">
        <f t="shared" si="18"/>
        <v/>
      </c>
      <c r="C256" t="str">
        <f>UPPER(TRIM(Form!C276))</f>
        <v/>
      </c>
      <c r="D256" t="str">
        <f>UPPER(TRIM(Form!A276))</f>
        <v/>
      </c>
      <c r="E256" t="str">
        <f>IF(Form!E276="","",SUBSTITUTE(SUBSTITUTE(SUBSTITUTE(Form!B276,"-","")," ",""),".",""))</f>
        <v/>
      </c>
      <c r="F256" s="9" t="str">
        <f t="shared" si="19"/>
        <v/>
      </c>
      <c r="I256" t="str">
        <f t="shared" si="20"/>
        <v xml:space="preserve"> </v>
      </c>
      <c r="J256" t="str">
        <f>IF($C256="","",Form!$G$18)</f>
        <v/>
      </c>
      <c r="K256" t="str">
        <f>IF(C256="","",TEXT(Form!$G$19,"MM/DD/YYYY"))</f>
        <v/>
      </c>
      <c r="L256" s="12" t="str">
        <f>IF(C256="","",UPPER(Form!G$20))</f>
        <v/>
      </c>
      <c r="M256" t="str">
        <f t="shared" si="21"/>
        <v/>
      </c>
      <c r="N256" s="9" t="str">
        <f t="shared" si="22"/>
        <v/>
      </c>
      <c r="O256" t="str">
        <f t="shared" si="23"/>
        <v/>
      </c>
      <c r="W256" t="str">
        <f>IF(Form!E276="","",SUBSTITUTE(SUBSTITUTE(SUBSTITUTE(Form!E276,"-","")," ",""),".",""))</f>
        <v/>
      </c>
      <c r="X256" t="str">
        <f>IF(Form!F276="","",VLOOKUP(Form!F276,LIST!$A$1:$B$85,2,FALSE))</f>
        <v/>
      </c>
    </row>
    <row r="257" spans="1:24" x14ac:dyDescent="0.25">
      <c r="A257" s="12" t="str">
        <f>IF(C257="","",Form!$G$14)</f>
        <v/>
      </c>
      <c r="B257" t="str">
        <f t="shared" si="18"/>
        <v/>
      </c>
      <c r="C257" t="str">
        <f>UPPER(TRIM(Form!C277))</f>
        <v/>
      </c>
      <c r="D257" t="str">
        <f>UPPER(TRIM(Form!A277))</f>
        <v/>
      </c>
      <c r="E257" t="str">
        <f>IF(Form!E277="","",SUBSTITUTE(SUBSTITUTE(SUBSTITUTE(Form!B277,"-","")," ",""),".",""))</f>
        <v/>
      </c>
      <c r="F257" s="9" t="str">
        <f t="shared" si="19"/>
        <v/>
      </c>
      <c r="I257" t="str">
        <f t="shared" si="20"/>
        <v xml:space="preserve"> </v>
      </c>
      <c r="J257" t="str">
        <f>IF($C257="","",Form!$G$18)</f>
        <v/>
      </c>
      <c r="K257" t="str">
        <f>IF(C257="","",TEXT(Form!$G$19,"MM/DD/YYYY"))</f>
        <v/>
      </c>
      <c r="L257" s="12" t="str">
        <f>IF(C257="","",UPPER(Form!G$20))</f>
        <v/>
      </c>
      <c r="M257" t="str">
        <f t="shared" si="21"/>
        <v/>
      </c>
      <c r="N257" s="9" t="str">
        <f t="shared" si="22"/>
        <v/>
      </c>
      <c r="O257" t="str">
        <f t="shared" si="23"/>
        <v/>
      </c>
      <c r="W257" t="str">
        <f>IF(Form!E277="","",SUBSTITUTE(SUBSTITUTE(SUBSTITUTE(Form!E277,"-","")," ",""),".",""))</f>
        <v/>
      </c>
      <c r="X257" t="str">
        <f>IF(Form!F277="","",VLOOKUP(Form!F277,LIST!$A$1:$B$85,2,FALSE))</f>
        <v/>
      </c>
    </row>
    <row r="258" spans="1:24" x14ac:dyDescent="0.25">
      <c r="A258" s="12" t="str">
        <f>IF(C258="","",Form!$G$14)</f>
        <v/>
      </c>
      <c r="B258" t="str">
        <f t="shared" si="18"/>
        <v/>
      </c>
      <c r="C258" t="str">
        <f>UPPER(TRIM(Form!C278))</f>
        <v/>
      </c>
      <c r="D258" t="str">
        <f>UPPER(TRIM(Form!A278))</f>
        <v/>
      </c>
      <c r="E258" t="str">
        <f>IF(Form!E278="","",SUBSTITUTE(SUBSTITUTE(SUBSTITUTE(Form!B278,"-","")," ",""),".",""))</f>
        <v/>
      </c>
      <c r="F258" s="9" t="str">
        <f t="shared" si="19"/>
        <v/>
      </c>
      <c r="I258" t="str">
        <f t="shared" si="20"/>
        <v xml:space="preserve"> </v>
      </c>
      <c r="J258" t="str">
        <f>IF($C258="","",Form!$G$18)</f>
        <v/>
      </c>
      <c r="K258" t="str">
        <f>IF(C258="","",TEXT(Form!$G$19,"MM/DD/YYYY"))</f>
        <v/>
      </c>
      <c r="L258" s="12" t="str">
        <f>IF(C258="","",UPPER(Form!G$20))</f>
        <v/>
      </c>
      <c r="M258" t="str">
        <f t="shared" si="21"/>
        <v/>
      </c>
      <c r="N258" s="9" t="str">
        <f t="shared" si="22"/>
        <v/>
      </c>
      <c r="O258" t="str">
        <f t="shared" si="23"/>
        <v/>
      </c>
      <c r="W258" t="str">
        <f>IF(Form!E278="","",SUBSTITUTE(SUBSTITUTE(SUBSTITUTE(Form!E278,"-","")," ",""),".",""))</f>
        <v/>
      </c>
      <c r="X258" t="str">
        <f>IF(Form!F278="","",VLOOKUP(Form!F278,LIST!$A$1:$B$85,2,FALSE))</f>
        <v/>
      </c>
    </row>
    <row r="259" spans="1:24" x14ac:dyDescent="0.25">
      <c r="A259" s="12" t="str">
        <f>IF(C259="","",Form!$G$14)</f>
        <v/>
      </c>
      <c r="B259" t="str">
        <f t="shared" ref="B259:B322" si="24">A259&amp;RIGHT(RIGHT(W259,9),4)</f>
        <v/>
      </c>
      <c r="C259" t="str">
        <f>UPPER(TRIM(Form!C279))</f>
        <v/>
      </c>
      <c r="D259" t="str">
        <f>UPPER(TRIM(Form!A279))</f>
        <v/>
      </c>
      <c r="E259" t="str">
        <f>IF(Form!E279="","",SUBSTITUTE(SUBSTITUTE(SUBSTITUTE(Form!B279,"-","")," ",""),".",""))</f>
        <v/>
      </c>
      <c r="F259" s="9" t="str">
        <f t="shared" ref="F259:F322" si="25">IF(C259="","","A")</f>
        <v/>
      </c>
      <c r="I259" t="str">
        <f t="shared" ref="I259:I322" si="26">IF(E259="",D259&amp;" "&amp;C259,D259&amp;" "&amp;E259&amp;" "&amp;C259)</f>
        <v xml:space="preserve"> </v>
      </c>
      <c r="J259" t="str">
        <f>IF($C259="","",Form!$G$18)</f>
        <v/>
      </c>
      <c r="K259" t="str">
        <f>IF(C259="","",TEXT(Form!$G$19,"MM/DD/YYYY"))</f>
        <v/>
      </c>
      <c r="L259" s="12" t="str">
        <f>IF(C259="","",UPPER(Form!G$20))</f>
        <v/>
      </c>
      <c r="M259" t="str">
        <f t="shared" ref="M259:M322" si="27">IF(C259="","",C259&amp;O259&amp;".JPG")</f>
        <v/>
      </c>
      <c r="N259" s="9" t="str">
        <f t="shared" ref="N259:N322" si="28">IF(C259="","","BEEP")</f>
        <v/>
      </c>
      <c r="O259" t="str">
        <f t="shared" ref="O259:O322" si="29">RIGHT(W259,4)</f>
        <v/>
      </c>
      <c r="W259" t="str">
        <f>IF(Form!E279="","",SUBSTITUTE(SUBSTITUTE(SUBSTITUTE(Form!E279,"-","")," ",""),".",""))</f>
        <v/>
      </c>
      <c r="X259" t="str">
        <f>IF(Form!F279="","",VLOOKUP(Form!F279,LIST!$A$1:$B$85,2,FALSE))</f>
        <v/>
      </c>
    </row>
    <row r="260" spans="1:24" x14ac:dyDescent="0.25">
      <c r="A260" s="12" t="str">
        <f>IF(C260="","",Form!$G$14)</f>
        <v/>
      </c>
      <c r="B260" t="str">
        <f t="shared" si="24"/>
        <v/>
      </c>
      <c r="C260" t="str">
        <f>UPPER(TRIM(Form!C280))</f>
        <v/>
      </c>
      <c r="D260" t="str">
        <f>UPPER(TRIM(Form!A280))</f>
        <v/>
      </c>
      <c r="E260" t="str">
        <f>IF(Form!E280="","",SUBSTITUTE(SUBSTITUTE(SUBSTITUTE(Form!B280,"-","")," ",""),".",""))</f>
        <v/>
      </c>
      <c r="F260" s="9" t="str">
        <f t="shared" si="25"/>
        <v/>
      </c>
      <c r="I260" t="str">
        <f t="shared" si="26"/>
        <v xml:space="preserve"> </v>
      </c>
      <c r="J260" t="str">
        <f>IF($C260="","",Form!$G$18)</f>
        <v/>
      </c>
      <c r="K260" t="str">
        <f>IF(C260="","",TEXT(Form!$G$19,"MM/DD/YYYY"))</f>
        <v/>
      </c>
      <c r="L260" s="12" t="str">
        <f>IF(C260="","",UPPER(Form!G$20))</f>
        <v/>
      </c>
      <c r="M260" t="str">
        <f t="shared" si="27"/>
        <v/>
      </c>
      <c r="N260" s="9" t="str">
        <f t="shared" si="28"/>
        <v/>
      </c>
      <c r="O260" t="str">
        <f t="shared" si="29"/>
        <v/>
      </c>
      <c r="W260" t="str">
        <f>IF(Form!E280="","",SUBSTITUTE(SUBSTITUTE(SUBSTITUTE(Form!E280,"-","")," ",""),".",""))</f>
        <v/>
      </c>
      <c r="X260" t="str">
        <f>IF(Form!F280="","",VLOOKUP(Form!F280,LIST!$A$1:$B$85,2,FALSE))</f>
        <v/>
      </c>
    </row>
    <row r="261" spans="1:24" x14ac:dyDescent="0.25">
      <c r="A261" s="12" t="str">
        <f>IF(C261="","",Form!$G$14)</f>
        <v/>
      </c>
      <c r="B261" t="str">
        <f t="shared" si="24"/>
        <v/>
      </c>
      <c r="C261" t="str">
        <f>UPPER(TRIM(Form!C281))</f>
        <v/>
      </c>
      <c r="D261" t="str">
        <f>UPPER(TRIM(Form!A281))</f>
        <v/>
      </c>
      <c r="E261" t="str">
        <f>IF(Form!E281="","",SUBSTITUTE(SUBSTITUTE(SUBSTITUTE(Form!B281,"-","")," ",""),".",""))</f>
        <v/>
      </c>
      <c r="F261" s="9" t="str">
        <f t="shared" si="25"/>
        <v/>
      </c>
      <c r="I261" t="str">
        <f t="shared" si="26"/>
        <v xml:space="preserve"> </v>
      </c>
      <c r="J261" t="str">
        <f>IF($C261="","",Form!$G$18)</f>
        <v/>
      </c>
      <c r="K261" t="str">
        <f>IF(C261="","",TEXT(Form!$G$19,"MM/DD/YYYY"))</f>
        <v/>
      </c>
      <c r="L261" s="12" t="str">
        <f>IF(C261="","",UPPER(Form!G$20))</f>
        <v/>
      </c>
      <c r="M261" t="str">
        <f t="shared" si="27"/>
        <v/>
      </c>
      <c r="N261" s="9" t="str">
        <f t="shared" si="28"/>
        <v/>
      </c>
      <c r="O261" t="str">
        <f t="shared" si="29"/>
        <v/>
      </c>
      <c r="W261" t="str">
        <f>IF(Form!E281="","",SUBSTITUTE(SUBSTITUTE(SUBSTITUTE(Form!E281,"-","")," ",""),".",""))</f>
        <v/>
      </c>
      <c r="X261" t="str">
        <f>IF(Form!F281="","",VLOOKUP(Form!F281,LIST!$A$1:$B$85,2,FALSE))</f>
        <v/>
      </c>
    </row>
    <row r="262" spans="1:24" x14ac:dyDescent="0.25">
      <c r="A262" s="12" t="str">
        <f>IF(C262="","",Form!$G$14)</f>
        <v/>
      </c>
      <c r="B262" t="str">
        <f t="shared" si="24"/>
        <v/>
      </c>
      <c r="C262" t="str">
        <f>UPPER(TRIM(Form!C282))</f>
        <v/>
      </c>
      <c r="D262" t="str">
        <f>UPPER(TRIM(Form!A282))</f>
        <v/>
      </c>
      <c r="E262" t="str">
        <f>IF(Form!E282="","",SUBSTITUTE(SUBSTITUTE(SUBSTITUTE(Form!B282,"-","")," ",""),".",""))</f>
        <v/>
      </c>
      <c r="F262" s="9" t="str">
        <f t="shared" si="25"/>
        <v/>
      </c>
      <c r="I262" t="str">
        <f t="shared" si="26"/>
        <v xml:space="preserve"> </v>
      </c>
      <c r="J262" t="str">
        <f>IF($C262="","",Form!$G$18)</f>
        <v/>
      </c>
      <c r="K262" t="str">
        <f>IF(C262="","",TEXT(Form!$G$19,"MM/DD/YYYY"))</f>
        <v/>
      </c>
      <c r="L262" s="12" t="str">
        <f>IF(C262="","",UPPER(Form!G$20))</f>
        <v/>
      </c>
      <c r="M262" t="str">
        <f t="shared" si="27"/>
        <v/>
      </c>
      <c r="N262" s="9" t="str">
        <f t="shared" si="28"/>
        <v/>
      </c>
      <c r="O262" t="str">
        <f t="shared" si="29"/>
        <v/>
      </c>
      <c r="W262" t="str">
        <f>IF(Form!E282="","",SUBSTITUTE(SUBSTITUTE(SUBSTITUTE(Form!E282,"-","")," ",""),".",""))</f>
        <v/>
      </c>
      <c r="X262" t="str">
        <f>IF(Form!F282="","",VLOOKUP(Form!F282,LIST!$A$1:$B$85,2,FALSE))</f>
        <v/>
      </c>
    </row>
    <row r="263" spans="1:24" x14ac:dyDescent="0.25">
      <c r="A263" s="12" t="str">
        <f>IF(C263="","",Form!$G$14)</f>
        <v/>
      </c>
      <c r="B263" t="str">
        <f t="shared" si="24"/>
        <v/>
      </c>
      <c r="C263" t="str">
        <f>UPPER(TRIM(Form!C283))</f>
        <v/>
      </c>
      <c r="D263" t="str">
        <f>UPPER(TRIM(Form!A283))</f>
        <v/>
      </c>
      <c r="E263" t="str">
        <f>IF(Form!E283="","",SUBSTITUTE(SUBSTITUTE(SUBSTITUTE(Form!B283,"-","")," ",""),".",""))</f>
        <v/>
      </c>
      <c r="F263" s="9" t="str">
        <f t="shared" si="25"/>
        <v/>
      </c>
      <c r="I263" t="str">
        <f t="shared" si="26"/>
        <v xml:space="preserve"> </v>
      </c>
      <c r="J263" t="str">
        <f>IF($C263="","",Form!$G$18)</f>
        <v/>
      </c>
      <c r="K263" t="str">
        <f>IF(C263="","",TEXT(Form!$G$19,"MM/DD/YYYY"))</f>
        <v/>
      </c>
      <c r="L263" s="12" t="str">
        <f>IF(C263="","",UPPER(Form!G$20))</f>
        <v/>
      </c>
      <c r="M263" t="str">
        <f t="shared" si="27"/>
        <v/>
      </c>
      <c r="N263" s="9" t="str">
        <f t="shared" si="28"/>
        <v/>
      </c>
      <c r="O263" t="str">
        <f t="shared" si="29"/>
        <v/>
      </c>
      <c r="W263" t="str">
        <f>IF(Form!E283="","",SUBSTITUTE(SUBSTITUTE(SUBSTITUTE(Form!E283,"-","")," ",""),".",""))</f>
        <v/>
      </c>
      <c r="X263" t="str">
        <f>IF(Form!F283="","",VLOOKUP(Form!F283,LIST!$A$1:$B$85,2,FALSE))</f>
        <v/>
      </c>
    </row>
    <row r="264" spans="1:24" x14ac:dyDescent="0.25">
      <c r="A264" s="12" t="str">
        <f>IF(C264="","",Form!$G$14)</f>
        <v/>
      </c>
      <c r="B264" t="str">
        <f t="shared" si="24"/>
        <v/>
      </c>
      <c r="C264" t="str">
        <f>UPPER(TRIM(Form!C284))</f>
        <v/>
      </c>
      <c r="D264" t="str">
        <f>UPPER(TRIM(Form!A284))</f>
        <v/>
      </c>
      <c r="E264" t="str">
        <f>IF(Form!E284="","",SUBSTITUTE(SUBSTITUTE(SUBSTITUTE(Form!B284,"-","")," ",""),".",""))</f>
        <v/>
      </c>
      <c r="F264" s="9" t="str">
        <f t="shared" si="25"/>
        <v/>
      </c>
      <c r="I264" t="str">
        <f t="shared" si="26"/>
        <v xml:space="preserve"> </v>
      </c>
      <c r="J264" t="str">
        <f>IF($C264="","",Form!$G$18)</f>
        <v/>
      </c>
      <c r="K264" t="str">
        <f>IF(C264="","",TEXT(Form!$G$19,"MM/DD/YYYY"))</f>
        <v/>
      </c>
      <c r="L264" s="12" t="str">
        <f>IF(C264="","",UPPER(Form!G$20))</f>
        <v/>
      </c>
      <c r="M264" t="str">
        <f t="shared" si="27"/>
        <v/>
      </c>
      <c r="N264" s="9" t="str">
        <f t="shared" si="28"/>
        <v/>
      </c>
      <c r="O264" t="str">
        <f t="shared" si="29"/>
        <v/>
      </c>
      <c r="W264" t="str">
        <f>IF(Form!E284="","",SUBSTITUTE(SUBSTITUTE(SUBSTITUTE(Form!E284,"-","")," ",""),".",""))</f>
        <v/>
      </c>
      <c r="X264" t="str">
        <f>IF(Form!F284="","",VLOOKUP(Form!F284,LIST!$A$1:$B$85,2,FALSE))</f>
        <v/>
      </c>
    </row>
    <row r="265" spans="1:24" x14ac:dyDescent="0.25">
      <c r="A265" s="12" t="str">
        <f>IF(C265="","",Form!$G$14)</f>
        <v/>
      </c>
      <c r="B265" t="str">
        <f t="shared" si="24"/>
        <v/>
      </c>
      <c r="C265" t="str">
        <f>UPPER(TRIM(Form!C285))</f>
        <v/>
      </c>
      <c r="D265" t="str">
        <f>UPPER(TRIM(Form!A285))</f>
        <v/>
      </c>
      <c r="E265" t="str">
        <f>IF(Form!E285="","",SUBSTITUTE(SUBSTITUTE(SUBSTITUTE(Form!B285,"-","")," ",""),".",""))</f>
        <v/>
      </c>
      <c r="F265" s="9" t="str">
        <f t="shared" si="25"/>
        <v/>
      </c>
      <c r="I265" t="str">
        <f t="shared" si="26"/>
        <v xml:space="preserve"> </v>
      </c>
      <c r="J265" t="str">
        <f>IF($C265="","",Form!$G$18)</f>
        <v/>
      </c>
      <c r="K265" t="str">
        <f>IF(C265="","",TEXT(Form!$G$19,"MM/DD/YYYY"))</f>
        <v/>
      </c>
      <c r="L265" s="12" t="str">
        <f>IF(C265="","",UPPER(Form!G$20))</f>
        <v/>
      </c>
      <c r="M265" t="str">
        <f t="shared" si="27"/>
        <v/>
      </c>
      <c r="N265" s="9" t="str">
        <f t="shared" si="28"/>
        <v/>
      </c>
      <c r="O265" t="str">
        <f t="shared" si="29"/>
        <v/>
      </c>
      <c r="W265" t="str">
        <f>IF(Form!E285="","",SUBSTITUTE(SUBSTITUTE(SUBSTITUTE(Form!E285,"-","")," ",""),".",""))</f>
        <v/>
      </c>
      <c r="X265" t="str">
        <f>IF(Form!F285="","",VLOOKUP(Form!F285,LIST!$A$1:$B$85,2,FALSE))</f>
        <v/>
      </c>
    </row>
    <row r="266" spans="1:24" x14ac:dyDescent="0.25">
      <c r="A266" s="12" t="str">
        <f>IF(C266="","",Form!$G$14)</f>
        <v/>
      </c>
      <c r="B266" t="str">
        <f t="shared" si="24"/>
        <v/>
      </c>
      <c r="C266" t="str">
        <f>UPPER(TRIM(Form!C286))</f>
        <v/>
      </c>
      <c r="D266" t="str">
        <f>UPPER(TRIM(Form!A286))</f>
        <v/>
      </c>
      <c r="E266" t="str">
        <f>IF(Form!E286="","",SUBSTITUTE(SUBSTITUTE(SUBSTITUTE(Form!B286,"-","")," ",""),".",""))</f>
        <v/>
      </c>
      <c r="F266" s="9" t="str">
        <f t="shared" si="25"/>
        <v/>
      </c>
      <c r="I266" t="str">
        <f t="shared" si="26"/>
        <v xml:space="preserve"> </v>
      </c>
      <c r="J266" t="str">
        <f>IF($C266="","",Form!$G$18)</f>
        <v/>
      </c>
      <c r="K266" t="str">
        <f>IF(C266="","",TEXT(Form!$G$19,"MM/DD/YYYY"))</f>
        <v/>
      </c>
      <c r="L266" s="12" t="str">
        <f>IF(C266="","",UPPER(Form!G$20))</f>
        <v/>
      </c>
      <c r="M266" t="str">
        <f t="shared" si="27"/>
        <v/>
      </c>
      <c r="N266" s="9" t="str">
        <f t="shared" si="28"/>
        <v/>
      </c>
      <c r="O266" t="str">
        <f t="shared" si="29"/>
        <v/>
      </c>
      <c r="W266" t="str">
        <f>IF(Form!E286="","",SUBSTITUTE(SUBSTITUTE(SUBSTITUTE(Form!E286,"-","")," ",""),".",""))</f>
        <v/>
      </c>
      <c r="X266" t="str">
        <f>IF(Form!F286="","",VLOOKUP(Form!F286,LIST!$A$1:$B$85,2,FALSE))</f>
        <v/>
      </c>
    </row>
    <row r="267" spans="1:24" x14ac:dyDescent="0.25">
      <c r="A267" s="12" t="str">
        <f>IF(C267="","",Form!$G$14)</f>
        <v/>
      </c>
      <c r="B267" t="str">
        <f t="shared" si="24"/>
        <v/>
      </c>
      <c r="C267" t="str">
        <f>UPPER(TRIM(Form!C287))</f>
        <v/>
      </c>
      <c r="D267" t="str">
        <f>UPPER(TRIM(Form!A287))</f>
        <v/>
      </c>
      <c r="E267" t="str">
        <f>IF(Form!E287="","",SUBSTITUTE(SUBSTITUTE(SUBSTITUTE(Form!B287,"-","")," ",""),".",""))</f>
        <v/>
      </c>
      <c r="F267" s="9" t="str">
        <f t="shared" si="25"/>
        <v/>
      </c>
      <c r="I267" t="str">
        <f t="shared" si="26"/>
        <v xml:space="preserve"> </v>
      </c>
      <c r="J267" t="str">
        <f>IF($C267="","",Form!$G$18)</f>
        <v/>
      </c>
      <c r="K267" t="str">
        <f>IF(C267="","",TEXT(Form!$G$19,"MM/DD/YYYY"))</f>
        <v/>
      </c>
      <c r="L267" s="12" t="str">
        <f>IF(C267="","",UPPER(Form!G$20))</f>
        <v/>
      </c>
      <c r="M267" t="str">
        <f t="shared" si="27"/>
        <v/>
      </c>
      <c r="N267" s="9" t="str">
        <f t="shared" si="28"/>
        <v/>
      </c>
      <c r="O267" t="str">
        <f t="shared" si="29"/>
        <v/>
      </c>
      <c r="W267" t="str">
        <f>IF(Form!E287="","",SUBSTITUTE(SUBSTITUTE(SUBSTITUTE(Form!E287,"-","")," ",""),".",""))</f>
        <v/>
      </c>
      <c r="X267" t="str">
        <f>IF(Form!F287="","",VLOOKUP(Form!F287,LIST!$A$1:$B$85,2,FALSE))</f>
        <v/>
      </c>
    </row>
    <row r="268" spans="1:24" x14ac:dyDescent="0.25">
      <c r="A268" s="12" t="str">
        <f>IF(C268="","",Form!$G$14)</f>
        <v/>
      </c>
      <c r="B268" t="str">
        <f t="shared" si="24"/>
        <v/>
      </c>
      <c r="C268" t="str">
        <f>UPPER(TRIM(Form!C288))</f>
        <v/>
      </c>
      <c r="D268" t="str">
        <f>UPPER(TRIM(Form!A288))</f>
        <v/>
      </c>
      <c r="E268" t="str">
        <f>IF(Form!E288="","",SUBSTITUTE(SUBSTITUTE(SUBSTITUTE(Form!B288,"-","")," ",""),".",""))</f>
        <v/>
      </c>
      <c r="F268" s="9" t="str">
        <f t="shared" si="25"/>
        <v/>
      </c>
      <c r="I268" t="str">
        <f t="shared" si="26"/>
        <v xml:space="preserve"> </v>
      </c>
      <c r="J268" t="str">
        <f>IF($C268="","",Form!$G$18)</f>
        <v/>
      </c>
      <c r="K268" t="str">
        <f>IF(C268="","",TEXT(Form!$G$19,"MM/DD/YYYY"))</f>
        <v/>
      </c>
      <c r="L268" s="12" t="str">
        <f>IF(C268="","",UPPER(Form!G$20))</f>
        <v/>
      </c>
      <c r="M268" t="str">
        <f t="shared" si="27"/>
        <v/>
      </c>
      <c r="N268" s="9" t="str">
        <f t="shared" si="28"/>
        <v/>
      </c>
      <c r="O268" t="str">
        <f t="shared" si="29"/>
        <v/>
      </c>
      <c r="W268" t="str">
        <f>IF(Form!E288="","",SUBSTITUTE(SUBSTITUTE(SUBSTITUTE(Form!E288,"-","")," ",""),".",""))</f>
        <v/>
      </c>
      <c r="X268" t="str">
        <f>IF(Form!F288="","",VLOOKUP(Form!F288,LIST!$A$1:$B$85,2,FALSE))</f>
        <v/>
      </c>
    </row>
    <row r="269" spans="1:24" x14ac:dyDescent="0.25">
      <c r="A269" s="12" t="str">
        <f>IF(C269="","",Form!$G$14)</f>
        <v/>
      </c>
      <c r="B269" t="str">
        <f t="shared" si="24"/>
        <v/>
      </c>
      <c r="C269" t="str">
        <f>UPPER(TRIM(Form!C289))</f>
        <v/>
      </c>
      <c r="D269" t="str">
        <f>UPPER(TRIM(Form!A289))</f>
        <v/>
      </c>
      <c r="E269" t="str">
        <f>IF(Form!E289="","",SUBSTITUTE(SUBSTITUTE(SUBSTITUTE(Form!B289,"-","")," ",""),".",""))</f>
        <v/>
      </c>
      <c r="F269" s="9" t="str">
        <f t="shared" si="25"/>
        <v/>
      </c>
      <c r="I269" t="str">
        <f t="shared" si="26"/>
        <v xml:space="preserve"> </v>
      </c>
      <c r="J269" t="str">
        <f>IF($C269="","",Form!$G$18)</f>
        <v/>
      </c>
      <c r="K269" t="str">
        <f>IF(C269="","",TEXT(Form!$G$19,"MM/DD/YYYY"))</f>
        <v/>
      </c>
      <c r="L269" s="12" t="str">
        <f>IF(C269="","",UPPER(Form!G$20))</f>
        <v/>
      </c>
      <c r="M269" t="str">
        <f t="shared" si="27"/>
        <v/>
      </c>
      <c r="N269" s="9" t="str">
        <f t="shared" si="28"/>
        <v/>
      </c>
      <c r="O269" t="str">
        <f t="shared" si="29"/>
        <v/>
      </c>
      <c r="W269" t="str">
        <f>IF(Form!E289="","",SUBSTITUTE(SUBSTITUTE(SUBSTITUTE(Form!E289,"-","")," ",""),".",""))</f>
        <v/>
      </c>
      <c r="X269" t="str">
        <f>IF(Form!F289="","",VLOOKUP(Form!F289,LIST!$A$1:$B$85,2,FALSE))</f>
        <v/>
      </c>
    </row>
    <row r="270" spans="1:24" x14ac:dyDescent="0.25">
      <c r="A270" s="12" t="str">
        <f>IF(C270="","",Form!$G$14)</f>
        <v/>
      </c>
      <c r="B270" t="str">
        <f t="shared" si="24"/>
        <v/>
      </c>
      <c r="C270" t="str">
        <f>UPPER(TRIM(Form!C290))</f>
        <v/>
      </c>
      <c r="D270" t="str">
        <f>UPPER(TRIM(Form!A290))</f>
        <v/>
      </c>
      <c r="E270" t="str">
        <f>IF(Form!E290="","",SUBSTITUTE(SUBSTITUTE(SUBSTITUTE(Form!B290,"-","")," ",""),".",""))</f>
        <v/>
      </c>
      <c r="F270" s="9" t="str">
        <f t="shared" si="25"/>
        <v/>
      </c>
      <c r="I270" t="str">
        <f t="shared" si="26"/>
        <v xml:space="preserve"> </v>
      </c>
      <c r="J270" t="str">
        <f>IF($C270="","",Form!$G$18)</f>
        <v/>
      </c>
      <c r="K270" t="str">
        <f>IF(C270="","",TEXT(Form!$G$19,"MM/DD/YYYY"))</f>
        <v/>
      </c>
      <c r="L270" s="12" t="str">
        <f>IF(C270="","",UPPER(Form!G$20))</f>
        <v/>
      </c>
      <c r="M270" t="str">
        <f t="shared" si="27"/>
        <v/>
      </c>
      <c r="N270" s="9" t="str">
        <f t="shared" si="28"/>
        <v/>
      </c>
      <c r="O270" t="str">
        <f t="shared" si="29"/>
        <v/>
      </c>
      <c r="W270" t="str">
        <f>IF(Form!E290="","",SUBSTITUTE(SUBSTITUTE(SUBSTITUTE(Form!E290,"-","")," ",""),".",""))</f>
        <v/>
      </c>
      <c r="X270" t="str">
        <f>IF(Form!F290="","",VLOOKUP(Form!F290,LIST!$A$1:$B$85,2,FALSE))</f>
        <v/>
      </c>
    </row>
    <row r="271" spans="1:24" x14ac:dyDescent="0.25">
      <c r="A271" s="12" t="str">
        <f>IF(C271="","",Form!$G$14)</f>
        <v/>
      </c>
      <c r="B271" t="str">
        <f t="shared" si="24"/>
        <v/>
      </c>
      <c r="C271" t="str">
        <f>UPPER(TRIM(Form!C291))</f>
        <v/>
      </c>
      <c r="D271" t="str">
        <f>UPPER(TRIM(Form!A291))</f>
        <v/>
      </c>
      <c r="E271" t="str">
        <f>IF(Form!E291="","",SUBSTITUTE(SUBSTITUTE(SUBSTITUTE(Form!B291,"-","")," ",""),".",""))</f>
        <v/>
      </c>
      <c r="F271" s="9" t="str">
        <f t="shared" si="25"/>
        <v/>
      </c>
      <c r="I271" t="str">
        <f t="shared" si="26"/>
        <v xml:space="preserve"> </v>
      </c>
      <c r="J271" t="str">
        <f>IF($C271="","",Form!$G$18)</f>
        <v/>
      </c>
      <c r="K271" t="str">
        <f>IF(C271="","",TEXT(Form!$G$19,"MM/DD/YYYY"))</f>
        <v/>
      </c>
      <c r="L271" s="12" t="str">
        <f>IF(C271="","",UPPER(Form!G$20))</f>
        <v/>
      </c>
      <c r="M271" t="str">
        <f t="shared" si="27"/>
        <v/>
      </c>
      <c r="N271" s="9" t="str">
        <f t="shared" si="28"/>
        <v/>
      </c>
      <c r="O271" t="str">
        <f t="shared" si="29"/>
        <v/>
      </c>
      <c r="W271" t="str">
        <f>IF(Form!E291="","",SUBSTITUTE(SUBSTITUTE(SUBSTITUTE(Form!E291,"-","")," ",""),".",""))</f>
        <v/>
      </c>
      <c r="X271" t="str">
        <f>IF(Form!F291="","",VLOOKUP(Form!F291,LIST!$A$1:$B$85,2,FALSE))</f>
        <v/>
      </c>
    </row>
    <row r="272" spans="1:24" x14ac:dyDescent="0.25">
      <c r="A272" s="12" t="str">
        <f>IF(C272="","",Form!$G$14)</f>
        <v/>
      </c>
      <c r="B272" t="str">
        <f t="shared" si="24"/>
        <v/>
      </c>
      <c r="C272" t="str">
        <f>UPPER(TRIM(Form!C292))</f>
        <v/>
      </c>
      <c r="D272" t="str">
        <f>UPPER(TRIM(Form!A292))</f>
        <v/>
      </c>
      <c r="E272" t="str">
        <f>IF(Form!E292="","",SUBSTITUTE(SUBSTITUTE(SUBSTITUTE(Form!B292,"-","")," ",""),".",""))</f>
        <v/>
      </c>
      <c r="F272" s="9" t="str">
        <f t="shared" si="25"/>
        <v/>
      </c>
      <c r="I272" t="str">
        <f t="shared" si="26"/>
        <v xml:space="preserve"> </v>
      </c>
      <c r="J272" t="str">
        <f>IF($C272="","",Form!$G$18)</f>
        <v/>
      </c>
      <c r="K272" t="str">
        <f>IF(C272="","",TEXT(Form!$G$19,"MM/DD/YYYY"))</f>
        <v/>
      </c>
      <c r="L272" s="12" t="str">
        <f>IF(C272="","",UPPER(Form!G$20))</f>
        <v/>
      </c>
      <c r="M272" t="str">
        <f t="shared" si="27"/>
        <v/>
      </c>
      <c r="N272" s="9" t="str">
        <f t="shared" si="28"/>
        <v/>
      </c>
      <c r="O272" t="str">
        <f t="shared" si="29"/>
        <v/>
      </c>
      <c r="W272" t="str">
        <f>IF(Form!E292="","",SUBSTITUTE(SUBSTITUTE(SUBSTITUTE(Form!E292,"-","")," ",""),".",""))</f>
        <v/>
      </c>
      <c r="X272" t="str">
        <f>IF(Form!F292="","",VLOOKUP(Form!F292,LIST!$A$1:$B$85,2,FALSE))</f>
        <v/>
      </c>
    </row>
    <row r="273" spans="1:24" x14ac:dyDescent="0.25">
      <c r="A273" s="12" t="str">
        <f>IF(C273="","",Form!$G$14)</f>
        <v/>
      </c>
      <c r="B273" t="str">
        <f t="shared" si="24"/>
        <v/>
      </c>
      <c r="C273" t="str">
        <f>UPPER(TRIM(Form!C293))</f>
        <v/>
      </c>
      <c r="D273" t="str">
        <f>UPPER(TRIM(Form!A293))</f>
        <v/>
      </c>
      <c r="E273" t="str">
        <f>IF(Form!E293="","",SUBSTITUTE(SUBSTITUTE(SUBSTITUTE(Form!B293,"-","")," ",""),".",""))</f>
        <v/>
      </c>
      <c r="F273" s="9" t="str">
        <f t="shared" si="25"/>
        <v/>
      </c>
      <c r="I273" t="str">
        <f t="shared" si="26"/>
        <v xml:space="preserve"> </v>
      </c>
      <c r="J273" t="str">
        <f>IF($C273="","",Form!$G$18)</f>
        <v/>
      </c>
      <c r="K273" t="str">
        <f>IF(C273="","",TEXT(Form!$G$19,"MM/DD/YYYY"))</f>
        <v/>
      </c>
      <c r="L273" s="12" t="str">
        <f>IF(C273="","",UPPER(Form!G$20))</f>
        <v/>
      </c>
      <c r="M273" t="str">
        <f t="shared" si="27"/>
        <v/>
      </c>
      <c r="N273" s="9" t="str">
        <f t="shared" si="28"/>
        <v/>
      </c>
      <c r="O273" t="str">
        <f t="shared" si="29"/>
        <v/>
      </c>
      <c r="W273" t="str">
        <f>IF(Form!E293="","",SUBSTITUTE(SUBSTITUTE(SUBSTITUTE(Form!E293,"-","")," ",""),".",""))</f>
        <v/>
      </c>
      <c r="X273" t="str">
        <f>IF(Form!F293="","",VLOOKUP(Form!F293,LIST!$A$1:$B$85,2,FALSE))</f>
        <v/>
      </c>
    </row>
    <row r="274" spans="1:24" x14ac:dyDescent="0.25">
      <c r="A274" s="12" t="str">
        <f>IF(C274="","",Form!$G$14)</f>
        <v/>
      </c>
      <c r="B274" t="str">
        <f t="shared" si="24"/>
        <v/>
      </c>
      <c r="C274" t="str">
        <f>UPPER(TRIM(Form!C294))</f>
        <v/>
      </c>
      <c r="D274" t="str">
        <f>UPPER(TRIM(Form!A294))</f>
        <v/>
      </c>
      <c r="E274" t="str">
        <f>IF(Form!E294="","",SUBSTITUTE(SUBSTITUTE(SUBSTITUTE(Form!B294,"-","")," ",""),".",""))</f>
        <v/>
      </c>
      <c r="F274" s="9" t="str">
        <f t="shared" si="25"/>
        <v/>
      </c>
      <c r="I274" t="str">
        <f t="shared" si="26"/>
        <v xml:space="preserve"> </v>
      </c>
      <c r="J274" t="str">
        <f>IF($C274="","",Form!$G$18)</f>
        <v/>
      </c>
      <c r="K274" t="str">
        <f>IF(C274="","",TEXT(Form!$G$19,"MM/DD/YYYY"))</f>
        <v/>
      </c>
      <c r="L274" s="12" t="str">
        <f>IF(C274="","",UPPER(Form!G$20))</f>
        <v/>
      </c>
      <c r="M274" t="str">
        <f t="shared" si="27"/>
        <v/>
      </c>
      <c r="N274" s="9" t="str">
        <f t="shared" si="28"/>
        <v/>
      </c>
      <c r="O274" t="str">
        <f t="shared" si="29"/>
        <v/>
      </c>
      <c r="W274" t="str">
        <f>IF(Form!E294="","",SUBSTITUTE(SUBSTITUTE(SUBSTITUTE(Form!E294,"-","")," ",""),".",""))</f>
        <v/>
      </c>
      <c r="X274" t="str">
        <f>IF(Form!F294="","",VLOOKUP(Form!F294,LIST!$A$1:$B$85,2,FALSE))</f>
        <v/>
      </c>
    </row>
    <row r="275" spans="1:24" x14ac:dyDescent="0.25">
      <c r="A275" s="12" t="str">
        <f>IF(C275="","",Form!$G$14)</f>
        <v/>
      </c>
      <c r="B275" t="str">
        <f t="shared" si="24"/>
        <v/>
      </c>
      <c r="C275" t="str">
        <f>UPPER(TRIM(Form!C295))</f>
        <v/>
      </c>
      <c r="D275" t="str">
        <f>UPPER(TRIM(Form!A295))</f>
        <v/>
      </c>
      <c r="E275" t="str">
        <f>IF(Form!E295="","",SUBSTITUTE(SUBSTITUTE(SUBSTITUTE(Form!B295,"-","")," ",""),".",""))</f>
        <v/>
      </c>
      <c r="F275" s="9" t="str">
        <f t="shared" si="25"/>
        <v/>
      </c>
      <c r="I275" t="str">
        <f t="shared" si="26"/>
        <v xml:space="preserve"> </v>
      </c>
      <c r="J275" t="str">
        <f>IF($C275="","",Form!$G$18)</f>
        <v/>
      </c>
      <c r="K275" t="str">
        <f>IF(C275="","",TEXT(Form!$G$19,"MM/DD/YYYY"))</f>
        <v/>
      </c>
      <c r="L275" s="12" t="str">
        <f>IF(C275="","",UPPER(Form!G$20))</f>
        <v/>
      </c>
      <c r="M275" t="str">
        <f t="shared" si="27"/>
        <v/>
      </c>
      <c r="N275" s="9" t="str">
        <f t="shared" si="28"/>
        <v/>
      </c>
      <c r="O275" t="str">
        <f t="shared" si="29"/>
        <v/>
      </c>
      <c r="W275" t="str">
        <f>IF(Form!E295="","",SUBSTITUTE(SUBSTITUTE(SUBSTITUTE(Form!E295,"-","")," ",""),".",""))</f>
        <v/>
      </c>
      <c r="X275" t="str">
        <f>IF(Form!F295="","",VLOOKUP(Form!F295,LIST!$A$1:$B$85,2,FALSE))</f>
        <v/>
      </c>
    </row>
    <row r="276" spans="1:24" x14ac:dyDescent="0.25">
      <c r="A276" s="12" t="str">
        <f>IF(C276="","",Form!$G$14)</f>
        <v/>
      </c>
      <c r="B276" t="str">
        <f t="shared" si="24"/>
        <v/>
      </c>
      <c r="C276" t="str">
        <f>UPPER(TRIM(Form!C296))</f>
        <v/>
      </c>
      <c r="D276" t="str">
        <f>UPPER(TRIM(Form!A296))</f>
        <v/>
      </c>
      <c r="E276" t="str">
        <f>IF(Form!E296="","",SUBSTITUTE(SUBSTITUTE(SUBSTITUTE(Form!B296,"-","")," ",""),".",""))</f>
        <v/>
      </c>
      <c r="F276" s="9" t="str">
        <f t="shared" si="25"/>
        <v/>
      </c>
      <c r="I276" t="str">
        <f t="shared" si="26"/>
        <v xml:space="preserve"> </v>
      </c>
      <c r="J276" t="str">
        <f>IF($C276="","",Form!$G$18)</f>
        <v/>
      </c>
      <c r="K276" t="str">
        <f>IF(C276="","",TEXT(Form!$G$19,"MM/DD/YYYY"))</f>
        <v/>
      </c>
      <c r="L276" s="12" t="str">
        <f>IF(C276="","",UPPER(Form!G$20))</f>
        <v/>
      </c>
      <c r="M276" t="str">
        <f t="shared" si="27"/>
        <v/>
      </c>
      <c r="N276" s="9" t="str">
        <f t="shared" si="28"/>
        <v/>
      </c>
      <c r="O276" t="str">
        <f t="shared" si="29"/>
        <v/>
      </c>
      <c r="W276" t="str">
        <f>IF(Form!E296="","",SUBSTITUTE(SUBSTITUTE(SUBSTITUTE(Form!E296,"-","")," ",""),".",""))</f>
        <v/>
      </c>
      <c r="X276" t="str">
        <f>IF(Form!F296="","",VLOOKUP(Form!F296,LIST!$A$1:$B$85,2,FALSE))</f>
        <v/>
      </c>
    </row>
    <row r="277" spans="1:24" x14ac:dyDescent="0.25">
      <c r="A277" s="12" t="str">
        <f>IF(C277="","",Form!$G$14)</f>
        <v/>
      </c>
      <c r="B277" t="str">
        <f t="shared" si="24"/>
        <v/>
      </c>
      <c r="C277" t="str">
        <f>UPPER(TRIM(Form!C297))</f>
        <v/>
      </c>
      <c r="D277" t="str">
        <f>UPPER(TRIM(Form!A297))</f>
        <v/>
      </c>
      <c r="E277" t="str">
        <f>IF(Form!E297="","",SUBSTITUTE(SUBSTITUTE(SUBSTITUTE(Form!B297,"-","")," ",""),".",""))</f>
        <v/>
      </c>
      <c r="F277" s="9" t="str">
        <f t="shared" si="25"/>
        <v/>
      </c>
      <c r="I277" t="str">
        <f t="shared" si="26"/>
        <v xml:space="preserve"> </v>
      </c>
      <c r="J277" t="str">
        <f>IF($C277="","",Form!$G$18)</f>
        <v/>
      </c>
      <c r="K277" t="str">
        <f>IF(C277="","",TEXT(Form!$G$19,"MM/DD/YYYY"))</f>
        <v/>
      </c>
      <c r="L277" s="12" t="str">
        <f>IF(C277="","",UPPER(Form!G$20))</f>
        <v/>
      </c>
      <c r="M277" t="str">
        <f t="shared" si="27"/>
        <v/>
      </c>
      <c r="N277" s="9" t="str">
        <f t="shared" si="28"/>
        <v/>
      </c>
      <c r="O277" t="str">
        <f t="shared" si="29"/>
        <v/>
      </c>
      <c r="W277" t="str">
        <f>IF(Form!E297="","",SUBSTITUTE(SUBSTITUTE(SUBSTITUTE(Form!E297,"-","")," ",""),".",""))</f>
        <v/>
      </c>
      <c r="X277" t="str">
        <f>IF(Form!F297="","",VLOOKUP(Form!F297,LIST!$A$1:$B$85,2,FALSE))</f>
        <v/>
      </c>
    </row>
    <row r="278" spans="1:24" x14ac:dyDescent="0.25">
      <c r="A278" s="12" t="str">
        <f>IF(C278="","",Form!$G$14)</f>
        <v/>
      </c>
      <c r="B278" t="str">
        <f t="shared" si="24"/>
        <v/>
      </c>
      <c r="C278" t="str">
        <f>UPPER(TRIM(Form!C298))</f>
        <v/>
      </c>
      <c r="D278" t="str">
        <f>UPPER(TRIM(Form!A298))</f>
        <v/>
      </c>
      <c r="E278" t="str">
        <f>IF(Form!E298="","",SUBSTITUTE(SUBSTITUTE(SUBSTITUTE(Form!B298,"-","")," ",""),".",""))</f>
        <v/>
      </c>
      <c r="F278" s="9" t="str">
        <f t="shared" si="25"/>
        <v/>
      </c>
      <c r="I278" t="str">
        <f t="shared" si="26"/>
        <v xml:space="preserve"> </v>
      </c>
      <c r="J278" t="str">
        <f>IF($C278="","",Form!$G$18)</f>
        <v/>
      </c>
      <c r="K278" t="str">
        <f>IF(C278="","",TEXT(Form!$G$19,"MM/DD/YYYY"))</f>
        <v/>
      </c>
      <c r="L278" s="12" t="str">
        <f>IF(C278="","",UPPER(Form!G$20))</f>
        <v/>
      </c>
      <c r="M278" t="str">
        <f t="shared" si="27"/>
        <v/>
      </c>
      <c r="N278" s="9" t="str">
        <f t="shared" si="28"/>
        <v/>
      </c>
      <c r="O278" t="str">
        <f t="shared" si="29"/>
        <v/>
      </c>
      <c r="W278" t="str">
        <f>IF(Form!E298="","",SUBSTITUTE(SUBSTITUTE(SUBSTITUTE(Form!E298,"-","")," ",""),".",""))</f>
        <v/>
      </c>
      <c r="X278" t="str">
        <f>IF(Form!F298="","",VLOOKUP(Form!F298,LIST!$A$1:$B$85,2,FALSE))</f>
        <v/>
      </c>
    </row>
    <row r="279" spans="1:24" x14ac:dyDescent="0.25">
      <c r="A279" s="12" t="str">
        <f>IF(C279="","",Form!$G$14)</f>
        <v/>
      </c>
      <c r="B279" t="str">
        <f t="shared" si="24"/>
        <v/>
      </c>
      <c r="C279" t="str">
        <f>UPPER(TRIM(Form!C299))</f>
        <v/>
      </c>
      <c r="D279" t="str">
        <f>UPPER(TRIM(Form!A299))</f>
        <v/>
      </c>
      <c r="E279" t="str">
        <f>IF(Form!E299="","",SUBSTITUTE(SUBSTITUTE(SUBSTITUTE(Form!B299,"-","")," ",""),".",""))</f>
        <v/>
      </c>
      <c r="F279" s="9" t="str">
        <f t="shared" si="25"/>
        <v/>
      </c>
      <c r="I279" t="str">
        <f t="shared" si="26"/>
        <v xml:space="preserve"> </v>
      </c>
      <c r="J279" t="str">
        <f>IF($C279="","",Form!$G$18)</f>
        <v/>
      </c>
      <c r="K279" t="str">
        <f>IF(C279="","",TEXT(Form!$G$19,"MM/DD/YYYY"))</f>
        <v/>
      </c>
      <c r="L279" s="12" t="str">
        <f>IF(C279="","",UPPER(Form!G$20))</f>
        <v/>
      </c>
      <c r="M279" t="str">
        <f t="shared" si="27"/>
        <v/>
      </c>
      <c r="N279" s="9" t="str">
        <f t="shared" si="28"/>
        <v/>
      </c>
      <c r="O279" t="str">
        <f t="shared" si="29"/>
        <v/>
      </c>
      <c r="W279" t="str">
        <f>IF(Form!E299="","",SUBSTITUTE(SUBSTITUTE(SUBSTITUTE(Form!E299,"-","")," ",""),".",""))</f>
        <v/>
      </c>
      <c r="X279" t="str">
        <f>IF(Form!F299="","",VLOOKUP(Form!F299,LIST!$A$1:$B$85,2,FALSE))</f>
        <v/>
      </c>
    </row>
    <row r="280" spans="1:24" x14ac:dyDescent="0.25">
      <c r="A280" s="12" t="str">
        <f>IF(C280="","",Form!$G$14)</f>
        <v/>
      </c>
      <c r="B280" t="str">
        <f t="shared" si="24"/>
        <v/>
      </c>
      <c r="C280" t="str">
        <f>UPPER(TRIM(Form!C300))</f>
        <v/>
      </c>
      <c r="D280" t="str">
        <f>UPPER(TRIM(Form!A300))</f>
        <v/>
      </c>
      <c r="E280" t="str">
        <f>IF(Form!E300="","",SUBSTITUTE(SUBSTITUTE(SUBSTITUTE(Form!B300,"-","")," ",""),".",""))</f>
        <v/>
      </c>
      <c r="F280" s="9" t="str">
        <f t="shared" si="25"/>
        <v/>
      </c>
      <c r="I280" t="str">
        <f t="shared" si="26"/>
        <v xml:space="preserve"> </v>
      </c>
      <c r="J280" t="str">
        <f>IF($C280="","",Form!$G$18)</f>
        <v/>
      </c>
      <c r="K280" t="str">
        <f>IF(C280="","",TEXT(Form!$G$19,"MM/DD/YYYY"))</f>
        <v/>
      </c>
      <c r="L280" s="12" t="str">
        <f>IF(C280="","",UPPER(Form!G$20))</f>
        <v/>
      </c>
      <c r="M280" t="str">
        <f t="shared" si="27"/>
        <v/>
      </c>
      <c r="N280" s="9" t="str">
        <f t="shared" si="28"/>
        <v/>
      </c>
      <c r="O280" t="str">
        <f t="shared" si="29"/>
        <v/>
      </c>
      <c r="W280" t="str">
        <f>IF(Form!E300="","",SUBSTITUTE(SUBSTITUTE(SUBSTITUTE(Form!E300,"-","")," ",""),".",""))</f>
        <v/>
      </c>
      <c r="X280" t="str">
        <f>IF(Form!F300="","",VLOOKUP(Form!F300,LIST!$A$1:$B$85,2,FALSE))</f>
        <v/>
      </c>
    </row>
    <row r="281" spans="1:24" x14ac:dyDescent="0.25">
      <c r="A281" s="12" t="str">
        <f>IF(C281="","",Form!$G$14)</f>
        <v/>
      </c>
      <c r="B281" t="str">
        <f t="shared" si="24"/>
        <v/>
      </c>
      <c r="C281" t="str">
        <f>UPPER(TRIM(Form!C301))</f>
        <v/>
      </c>
      <c r="D281" t="str">
        <f>UPPER(TRIM(Form!A301))</f>
        <v/>
      </c>
      <c r="E281" t="str">
        <f>IF(Form!E301="","",SUBSTITUTE(SUBSTITUTE(SUBSTITUTE(Form!B301,"-","")," ",""),".",""))</f>
        <v/>
      </c>
      <c r="F281" s="9" t="str">
        <f t="shared" si="25"/>
        <v/>
      </c>
      <c r="I281" t="str">
        <f t="shared" si="26"/>
        <v xml:space="preserve"> </v>
      </c>
      <c r="J281" t="str">
        <f>IF($C281="","",Form!$G$18)</f>
        <v/>
      </c>
      <c r="K281" t="str">
        <f>IF(C281="","",TEXT(Form!$G$19,"MM/DD/YYYY"))</f>
        <v/>
      </c>
      <c r="L281" s="12" t="str">
        <f>IF(C281="","",UPPER(Form!G$20))</f>
        <v/>
      </c>
      <c r="M281" t="str">
        <f t="shared" si="27"/>
        <v/>
      </c>
      <c r="N281" s="9" t="str">
        <f t="shared" si="28"/>
        <v/>
      </c>
      <c r="O281" t="str">
        <f t="shared" si="29"/>
        <v/>
      </c>
      <c r="W281" t="str">
        <f>IF(Form!E301="","",SUBSTITUTE(SUBSTITUTE(SUBSTITUTE(Form!E301,"-","")," ",""),".",""))</f>
        <v/>
      </c>
      <c r="X281" t="str">
        <f>IF(Form!F301="","",VLOOKUP(Form!F301,LIST!$A$1:$B$85,2,FALSE))</f>
        <v/>
      </c>
    </row>
    <row r="282" spans="1:24" x14ac:dyDescent="0.25">
      <c r="A282" s="12" t="str">
        <f>IF(C282="","",Form!$G$14)</f>
        <v/>
      </c>
      <c r="B282" t="str">
        <f t="shared" si="24"/>
        <v/>
      </c>
      <c r="C282" t="str">
        <f>UPPER(TRIM(Form!C302))</f>
        <v/>
      </c>
      <c r="D282" t="str">
        <f>UPPER(TRIM(Form!A302))</f>
        <v/>
      </c>
      <c r="E282" t="str">
        <f>IF(Form!E302="","",SUBSTITUTE(SUBSTITUTE(SUBSTITUTE(Form!B302,"-","")," ",""),".",""))</f>
        <v/>
      </c>
      <c r="F282" s="9" t="str">
        <f t="shared" si="25"/>
        <v/>
      </c>
      <c r="I282" t="str">
        <f t="shared" si="26"/>
        <v xml:space="preserve"> </v>
      </c>
      <c r="J282" t="str">
        <f>IF($C282="","",Form!$G$18)</f>
        <v/>
      </c>
      <c r="K282" t="str">
        <f>IF(C282="","",TEXT(Form!$G$19,"MM/DD/YYYY"))</f>
        <v/>
      </c>
      <c r="L282" s="12" t="str">
        <f>IF(C282="","",UPPER(Form!G$20))</f>
        <v/>
      </c>
      <c r="M282" t="str">
        <f t="shared" si="27"/>
        <v/>
      </c>
      <c r="N282" s="9" t="str">
        <f t="shared" si="28"/>
        <v/>
      </c>
      <c r="O282" t="str">
        <f t="shared" si="29"/>
        <v/>
      </c>
      <c r="W282" t="str">
        <f>IF(Form!E302="","",SUBSTITUTE(SUBSTITUTE(SUBSTITUTE(Form!E302,"-","")," ",""),".",""))</f>
        <v/>
      </c>
      <c r="X282" t="str">
        <f>IF(Form!F302="","",VLOOKUP(Form!F302,LIST!$A$1:$B$85,2,FALSE))</f>
        <v/>
      </c>
    </row>
    <row r="283" spans="1:24" x14ac:dyDescent="0.25">
      <c r="A283" s="12" t="str">
        <f>IF(C283="","",Form!$G$14)</f>
        <v/>
      </c>
      <c r="B283" t="str">
        <f t="shared" si="24"/>
        <v/>
      </c>
      <c r="C283" t="str">
        <f>UPPER(TRIM(Form!C303))</f>
        <v/>
      </c>
      <c r="D283" t="str">
        <f>UPPER(TRIM(Form!A303))</f>
        <v/>
      </c>
      <c r="E283" t="str">
        <f>IF(Form!E303="","",SUBSTITUTE(SUBSTITUTE(SUBSTITUTE(Form!B303,"-","")," ",""),".",""))</f>
        <v/>
      </c>
      <c r="F283" s="9" t="str">
        <f t="shared" si="25"/>
        <v/>
      </c>
      <c r="I283" t="str">
        <f t="shared" si="26"/>
        <v xml:space="preserve"> </v>
      </c>
      <c r="J283" t="str">
        <f>IF($C283="","",Form!$G$18)</f>
        <v/>
      </c>
      <c r="K283" t="str">
        <f>IF(C283="","",TEXT(Form!$G$19,"MM/DD/YYYY"))</f>
        <v/>
      </c>
      <c r="L283" s="12" t="str">
        <f>IF(C283="","",UPPER(Form!G$20))</f>
        <v/>
      </c>
      <c r="M283" t="str">
        <f t="shared" si="27"/>
        <v/>
      </c>
      <c r="N283" s="9" t="str">
        <f t="shared" si="28"/>
        <v/>
      </c>
      <c r="O283" t="str">
        <f t="shared" si="29"/>
        <v/>
      </c>
      <c r="W283" t="str">
        <f>IF(Form!E303="","",SUBSTITUTE(SUBSTITUTE(SUBSTITUTE(Form!E303,"-","")," ",""),".",""))</f>
        <v/>
      </c>
      <c r="X283" t="str">
        <f>IF(Form!F303="","",VLOOKUP(Form!F303,LIST!$A$1:$B$85,2,FALSE))</f>
        <v/>
      </c>
    </row>
    <row r="284" spans="1:24" x14ac:dyDescent="0.25">
      <c r="A284" s="12" t="str">
        <f>IF(C284="","",Form!$G$14)</f>
        <v/>
      </c>
      <c r="B284" t="str">
        <f t="shared" si="24"/>
        <v/>
      </c>
      <c r="C284" t="str">
        <f>UPPER(TRIM(Form!C304))</f>
        <v/>
      </c>
      <c r="D284" t="str">
        <f>UPPER(TRIM(Form!A304))</f>
        <v/>
      </c>
      <c r="E284" t="str">
        <f>IF(Form!E304="","",SUBSTITUTE(SUBSTITUTE(SUBSTITUTE(Form!B304,"-","")," ",""),".",""))</f>
        <v/>
      </c>
      <c r="F284" s="9" t="str">
        <f t="shared" si="25"/>
        <v/>
      </c>
      <c r="I284" t="str">
        <f t="shared" si="26"/>
        <v xml:space="preserve"> </v>
      </c>
      <c r="J284" t="str">
        <f>IF($C284="","",Form!$G$18)</f>
        <v/>
      </c>
      <c r="K284" t="str">
        <f>IF(C284="","",TEXT(Form!$G$19,"MM/DD/YYYY"))</f>
        <v/>
      </c>
      <c r="L284" s="12" t="str">
        <f>IF(C284="","",UPPER(Form!G$20))</f>
        <v/>
      </c>
      <c r="M284" t="str">
        <f t="shared" si="27"/>
        <v/>
      </c>
      <c r="N284" s="9" t="str">
        <f t="shared" si="28"/>
        <v/>
      </c>
      <c r="O284" t="str">
        <f t="shared" si="29"/>
        <v/>
      </c>
      <c r="W284" t="str">
        <f>IF(Form!E304="","",SUBSTITUTE(SUBSTITUTE(SUBSTITUTE(Form!E304,"-","")," ",""),".",""))</f>
        <v/>
      </c>
      <c r="X284" t="str">
        <f>IF(Form!F304="","",VLOOKUP(Form!F304,LIST!$A$1:$B$85,2,FALSE))</f>
        <v/>
      </c>
    </row>
    <row r="285" spans="1:24" x14ac:dyDescent="0.25">
      <c r="A285" s="12" t="str">
        <f>IF(C285="","",Form!$G$14)</f>
        <v/>
      </c>
      <c r="B285" t="str">
        <f t="shared" si="24"/>
        <v/>
      </c>
      <c r="C285" t="str">
        <f>UPPER(TRIM(Form!C305))</f>
        <v/>
      </c>
      <c r="D285" t="str">
        <f>UPPER(TRIM(Form!A305))</f>
        <v/>
      </c>
      <c r="E285" t="str">
        <f>IF(Form!E305="","",SUBSTITUTE(SUBSTITUTE(SUBSTITUTE(Form!B305,"-","")," ",""),".",""))</f>
        <v/>
      </c>
      <c r="F285" s="9" t="str">
        <f t="shared" si="25"/>
        <v/>
      </c>
      <c r="I285" t="str">
        <f t="shared" si="26"/>
        <v xml:space="preserve"> </v>
      </c>
      <c r="J285" t="str">
        <f>IF($C285="","",Form!$G$18)</f>
        <v/>
      </c>
      <c r="K285" t="str">
        <f>IF(C285="","",TEXT(Form!$G$19,"MM/DD/YYYY"))</f>
        <v/>
      </c>
      <c r="L285" s="12" t="str">
        <f>IF(C285="","",UPPER(Form!G$20))</f>
        <v/>
      </c>
      <c r="M285" t="str">
        <f t="shared" si="27"/>
        <v/>
      </c>
      <c r="N285" s="9" t="str">
        <f t="shared" si="28"/>
        <v/>
      </c>
      <c r="O285" t="str">
        <f t="shared" si="29"/>
        <v/>
      </c>
      <c r="W285" t="str">
        <f>IF(Form!E305="","",SUBSTITUTE(SUBSTITUTE(SUBSTITUTE(Form!E305,"-","")," ",""),".",""))</f>
        <v/>
      </c>
      <c r="X285" t="str">
        <f>IF(Form!F305="","",VLOOKUP(Form!F305,LIST!$A$1:$B$85,2,FALSE))</f>
        <v/>
      </c>
    </row>
    <row r="286" spans="1:24" x14ac:dyDescent="0.25">
      <c r="A286" s="12" t="str">
        <f>IF(C286="","",Form!$G$14)</f>
        <v/>
      </c>
      <c r="B286" t="str">
        <f t="shared" si="24"/>
        <v/>
      </c>
      <c r="C286" t="str">
        <f>UPPER(TRIM(Form!C306))</f>
        <v/>
      </c>
      <c r="D286" t="str">
        <f>UPPER(TRIM(Form!A306))</f>
        <v/>
      </c>
      <c r="E286" t="str">
        <f>IF(Form!E306="","",SUBSTITUTE(SUBSTITUTE(SUBSTITUTE(Form!B306,"-","")," ",""),".",""))</f>
        <v/>
      </c>
      <c r="F286" s="9" t="str">
        <f t="shared" si="25"/>
        <v/>
      </c>
      <c r="I286" t="str">
        <f t="shared" si="26"/>
        <v xml:space="preserve"> </v>
      </c>
      <c r="J286" t="str">
        <f>IF($C286="","",Form!$G$18)</f>
        <v/>
      </c>
      <c r="K286" t="str">
        <f>IF(C286="","",TEXT(Form!$G$19,"MM/DD/YYYY"))</f>
        <v/>
      </c>
      <c r="L286" s="12" t="str">
        <f>IF(C286="","",UPPER(Form!G$20))</f>
        <v/>
      </c>
      <c r="M286" t="str">
        <f t="shared" si="27"/>
        <v/>
      </c>
      <c r="N286" s="9" t="str">
        <f t="shared" si="28"/>
        <v/>
      </c>
      <c r="O286" t="str">
        <f t="shared" si="29"/>
        <v/>
      </c>
      <c r="W286" t="str">
        <f>IF(Form!E306="","",SUBSTITUTE(SUBSTITUTE(SUBSTITUTE(Form!E306,"-","")," ",""),".",""))</f>
        <v/>
      </c>
      <c r="X286" t="str">
        <f>IF(Form!F306="","",VLOOKUP(Form!F306,LIST!$A$1:$B$85,2,FALSE))</f>
        <v/>
      </c>
    </row>
    <row r="287" spans="1:24" x14ac:dyDescent="0.25">
      <c r="A287" s="12" t="str">
        <f>IF(C287="","",Form!$G$14)</f>
        <v/>
      </c>
      <c r="B287" t="str">
        <f t="shared" si="24"/>
        <v/>
      </c>
      <c r="C287" t="str">
        <f>UPPER(TRIM(Form!C307))</f>
        <v/>
      </c>
      <c r="D287" t="str">
        <f>UPPER(TRIM(Form!A307))</f>
        <v/>
      </c>
      <c r="E287" t="str">
        <f>IF(Form!E307="","",SUBSTITUTE(SUBSTITUTE(SUBSTITUTE(Form!B307,"-","")," ",""),".",""))</f>
        <v/>
      </c>
      <c r="F287" s="9" t="str">
        <f t="shared" si="25"/>
        <v/>
      </c>
      <c r="I287" t="str">
        <f t="shared" si="26"/>
        <v xml:space="preserve"> </v>
      </c>
      <c r="J287" t="str">
        <f>IF($C287="","",Form!$G$18)</f>
        <v/>
      </c>
      <c r="K287" t="str">
        <f>IF(C287="","",TEXT(Form!$G$19,"MM/DD/YYYY"))</f>
        <v/>
      </c>
      <c r="L287" s="12" t="str">
        <f>IF(C287="","",UPPER(Form!G$20))</f>
        <v/>
      </c>
      <c r="M287" t="str">
        <f t="shared" si="27"/>
        <v/>
      </c>
      <c r="N287" s="9" t="str">
        <f t="shared" si="28"/>
        <v/>
      </c>
      <c r="O287" t="str">
        <f t="shared" si="29"/>
        <v/>
      </c>
      <c r="W287" t="str">
        <f>IF(Form!E307="","",SUBSTITUTE(SUBSTITUTE(SUBSTITUTE(Form!E307,"-","")," ",""),".",""))</f>
        <v/>
      </c>
      <c r="X287" t="str">
        <f>IF(Form!F307="","",VLOOKUP(Form!F307,LIST!$A$1:$B$85,2,FALSE))</f>
        <v/>
      </c>
    </row>
    <row r="288" spans="1:24" x14ac:dyDescent="0.25">
      <c r="A288" s="12" t="str">
        <f>IF(C288="","",Form!$G$14)</f>
        <v/>
      </c>
      <c r="B288" t="str">
        <f t="shared" si="24"/>
        <v/>
      </c>
      <c r="C288" t="str">
        <f>UPPER(TRIM(Form!C308))</f>
        <v/>
      </c>
      <c r="D288" t="str">
        <f>UPPER(TRIM(Form!A308))</f>
        <v/>
      </c>
      <c r="E288" t="str">
        <f>IF(Form!E308="","",SUBSTITUTE(SUBSTITUTE(SUBSTITUTE(Form!B308,"-","")," ",""),".",""))</f>
        <v/>
      </c>
      <c r="F288" s="9" t="str">
        <f t="shared" si="25"/>
        <v/>
      </c>
      <c r="I288" t="str">
        <f t="shared" si="26"/>
        <v xml:space="preserve"> </v>
      </c>
      <c r="J288" t="str">
        <f>IF($C288="","",Form!$G$18)</f>
        <v/>
      </c>
      <c r="K288" t="str">
        <f>IF(C288="","",TEXT(Form!$G$19,"MM/DD/YYYY"))</f>
        <v/>
      </c>
      <c r="L288" s="12" t="str">
        <f>IF(C288="","",UPPER(Form!G$20))</f>
        <v/>
      </c>
      <c r="M288" t="str">
        <f t="shared" si="27"/>
        <v/>
      </c>
      <c r="N288" s="9" t="str">
        <f t="shared" si="28"/>
        <v/>
      </c>
      <c r="O288" t="str">
        <f t="shared" si="29"/>
        <v/>
      </c>
      <c r="W288" t="str">
        <f>IF(Form!E308="","",SUBSTITUTE(SUBSTITUTE(SUBSTITUTE(Form!E308,"-","")," ",""),".",""))</f>
        <v/>
      </c>
      <c r="X288" t="str">
        <f>IF(Form!F308="","",VLOOKUP(Form!F308,LIST!$A$1:$B$85,2,FALSE))</f>
        <v/>
      </c>
    </row>
    <row r="289" spans="1:24" x14ac:dyDescent="0.25">
      <c r="A289" s="12" t="str">
        <f>IF(C289="","",Form!$G$14)</f>
        <v/>
      </c>
      <c r="B289" t="str">
        <f t="shared" si="24"/>
        <v/>
      </c>
      <c r="C289" t="str">
        <f>UPPER(TRIM(Form!C309))</f>
        <v/>
      </c>
      <c r="D289" t="str">
        <f>UPPER(TRIM(Form!A309))</f>
        <v/>
      </c>
      <c r="E289" t="str">
        <f>IF(Form!E309="","",SUBSTITUTE(SUBSTITUTE(SUBSTITUTE(Form!B309,"-","")," ",""),".",""))</f>
        <v/>
      </c>
      <c r="F289" s="9" t="str">
        <f t="shared" si="25"/>
        <v/>
      </c>
      <c r="I289" t="str">
        <f t="shared" si="26"/>
        <v xml:space="preserve"> </v>
      </c>
      <c r="J289" t="str">
        <f>IF($C289="","",Form!$G$18)</f>
        <v/>
      </c>
      <c r="K289" t="str">
        <f>IF(C289="","",TEXT(Form!$G$19,"MM/DD/YYYY"))</f>
        <v/>
      </c>
      <c r="L289" s="12" t="str">
        <f>IF(C289="","",UPPER(Form!G$20))</f>
        <v/>
      </c>
      <c r="M289" t="str">
        <f t="shared" si="27"/>
        <v/>
      </c>
      <c r="N289" s="9" t="str">
        <f t="shared" si="28"/>
        <v/>
      </c>
      <c r="O289" t="str">
        <f t="shared" si="29"/>
        <v/>
      </c>
      <c r="W289" t="str">
        <f>IF(Form!E309="","",SUBSTITUTE(SUBSTITUTE(SUBSTITUTE(Form!E309,"-","")," ",""),".",""))</f>
        <v/>
      </c>
      <c r="X289" t="str">
        <f>IF(Form!F309="","",VLOOKUP(Form!F309,LIST!$A$1:$B$85,2,FALSE))</f>
        <v/>
      </c>
    </row>
    <row r="290" spans="1:24" x14ac:dyDescent="0.25">
      <c r="A290" s="12" t="str">
        <f>IF(C290="","",Form!$G$14)</f>
        <v/>
      </c>
      <c r="B290" t="str">
        <f t="shared" si="24"/>
        <v/>
      </c>
      <c r="C290" t="str">
        <f>UPPER(TRIM(Form!C310))</f>
        <v/>
      </c>
      <c r="D290" t="str">
        <f>UPPER(TRIM(Form!A310))</f>
        <v/>
      </c>
      <c r="E290" t="str">
        <f>IF(Form!E310="","",SUBSTITUTE(SUBSTITUTE(SUBSTITUTE(Form!B310,"-","")," ",""),".",""))</f>
        <v/>
      </c>
      <c r="F290" s="9" t="str">
        <f t="shared" si="25"/>
        <v/>
      </c>
      <c r="I290" t="str">
        <f t="shared" si="26"/>
        <v xml:space="preserve"> </v>
      </c>
      <c r="J290" t="str">
        <f>IF($C290="","",Form!$G$18)</f>
        <v/>
      </c>
      <c r="K290" t="str">
        <f>IF(C290="","",TEXT(Form!$G$19,"MM/DD/YYYY"))</f>
        <v/>
      </c>
      <c r="L290" s="12" t="str">
        <f>IF(C290="","",UPPER(Form!G$20))</f>
        <v/>
      </c>
      <c r="M290" t="str">
        <f t="shared" si="27"/>
        <v/>
      </c>
      <c r="N290" s="9" t="str">
        <f t="shared" si="28"/>
        <v/>
      </c>
      <c r="O290" t="str">
        <f t="shared" si="29"/>
        <v/>
      </c>
      <c r="W290" t="str">
        <f>IF(Form!E310="","",SUBSTITUTE(SUBSTITUTE(SUBSTITUTE(Form!E310,"-","")," ",""),".",""))</f>
        <v/>
      </c>
      <c r="X290" t="str">
        <f>IF(Form!F310="","",VLOOKUP(Form!F310,LIST!$A$1:$B$85,2,FALSE))</f>
        <v/>
      </c>
    </row>
    <row r="291" spans="1:24" x14ac:dyDescent="0.25">
      <c r="A291" s="12" t="str">
        <f>IF(C291="","",Form!$G$14)</f>
        <v/>
      </c>
      <c r="B291" t="str">
        <f t="shared" si="24"/>
        <v/>
      </c>
      <c r="C291" t="str">
        <f>UPPER(TRIM(Form!C311))</f>
        <v/>
      </c>
      <c r="D291" t="str">
        <f>UPPER(TRIM(Form!A311))</f>
        <v/>
      </c>
      <c r="E291" t="str">
        <f>IF(Form!E311="","",SUBSTITUTE(SUBSTITUTE(SUBSTITUTE(Form!B311,"-","")," ",""),".",""))</f>
        <v/>
      </c>
      <c r="F291" s="9" t="str">
        <f t="shared" si="25"/>
        <v/>
      </c>
      <c r="I291" t="str">
        <f t="shared" si="26"/>
        <v xml:space="preserve"> </v>
      </c>
      <c r="J291" t="str">
        <f>IF($C291="","",Form!$G$18)</f>
        <v/>
      </c>
      <c r="K291" t="str">
        <f>IF(C291="","",TEXT(Form!$G$19,"MM/DD/YYYY"))</f>
        <v/>
      </c>
      <c r="L291" s="12" t="str">
        <f>IF(C291="","",UPPER(Form!G$20))</f>
        <v/>
      </c>
      <c r="M291" t="str">
        <f t="shared" si="27"/>
        <v/>
      </c>
      <c r="N291" s="9" t="str">
        <f t="shared" si="28"/>
        <v/>
      </c>
      <c r="O291" t="str">
        <f t="shared" si="29"/>
        <v/>
      </c>
      <c r="W291" t="str">
        <f>IF(Form!E311="","",SUBSTITUTE(SUBSTITUTE(SUBSTITUTE(Form!E311,"-","")," ",""),".",""))</f>
        <v/>
      </c>
      <c r="X291" t="str">
        <f>IF(Form!F311="","",VLOOKUP(Form!F311,LIST!$A$1:$B$85,2,FALSE))</f>
        <v/>
      </c>
    </row>
    <row r="292" spans="1:24" x14ac:dyDescent="0.25">
      <c r="A292" s="12" t="str">
        <f>IF(C292="","",Form!$G$14)</f>
        <v/>
      </c>
      <c r="B292" t="str">
        <f t="shared" si="24"/>
        <v/>
      </c>
      <c r="C292" t="str">
        <f>UPPER(TRIM(Form!C312))</f>
        <v/>
      </c>
      <c r="D292" t="str">
        <f>UPPER(TRIM(Form!A312))</f>
        <v/>
      </c>
      <c r="E292" t="str">
        <f>IF(Form!E312="","",SUBSTITUTE(SUBSTITUTE(SUBSTITUTE(Form!B312,"-","")," ",""),".",""))</f>
        <v/>
      </c>
      <c r="F292" s="9" t="str">
        <f t="shared" si="25"/>
        <v/>
      </c>
      <c r="I292" t="str">
        <f t="shared" si="26"/>
        <v xml:space="preserve"> </v>
      </c>
      <c r="J292" t="str">
        <f>IF($C292="","",Form!$G$18)</f>
        <v/>
      </c>
      <c r="K292" t="str">
        <f>IF(C292="","",TEXT(Form!$G$19,"MM/DD/YYYY"))</f>
        <v/>
      </c>
      <c r="L292" s="12" t="str">
        <f>IF(C292="","",UPPER(Form!G$20))</f>
        <v/>
      </c>
      <c r="M292" t="str">
        <f t="shared" si="27"/>
        <v/>
      </c>
      <c r="N292" s="9" t="str">
        <f t="shared" si="28"/>
        <v/>
      </c>
      <c r="O292" t="str">
        <f t="shared" si="29"/>
        <v/>
      </c>
      <c r="W292" t="str">
        <f>IF(Form!E312="","",SUBSTITUTE(SUBSTITUTE(SUBSTITUTE(Form!E312,"-","")," ",""),".",""))</f>
        <v/>
      </c>
      <c r="X292" t="str">
        <f>IF(Form!F312="","",VLOOKUP(Form!F312,LIST!$A$1:$B$85,2,FALSE))</f>
        <v/>
      </c>
    </row>
    <row r="293" spans="1:24" x14ac:dyDescent="0.25">
      <c r="A293" s="12" t="str">
        <f>IF(C293="","",Form!$G$14)</f>
        <v/>
      </c>
      <c r="B293" t="str">
        <f t="shared" si="24"/>
        <v/>
      </c>
      <c r="C293" t="str">
        <f>UPPER(TRIM(Form!C313))</f>
        <v/>
      </c>
      <c r="D293" t="str">
        <f>UPPER(TRIM(Form!A313))</f>
        <v/>
      </c>
      <c r="E293" t="str">
        <f>IF(Form!E313="","",SUBSTITUTE(SUBSTITUTE(SUBSTITUTE(Form!B313,"-","")," ",""),".",""))</f>
        <v/>
      </c>
      <c r="F293" s="9" t="str">
        <f t="shared" si="25"/>
        <v/>
      </c>
      <c r="I293" t="str">
        <f t="shared" si="26"/>
        <v xml:space="preserve"> </v>
      </c>
      <c r="J293" t="str">
        <f>IF($C293="","",Form!$G$18)</f>
        <v/>
      </c>
      <c r="K293" t="str">
        <f>IF(C293="","",TEXT(Form!$G$19,"MM/DD/YYYY"))</f>
        <v/>
      </c>
      <c r="L293" s="12" t="str">
        <f>IF(C293="","",UPPER(Form!G$20))</f>
        <v/>
      </c>
      <c r="M293" t="str">
        <f t="shared" si="27"/>
        <v/>
      </c>
      <c r="N293" s="9" t="str">
        <f t="shared" si="28"/>
        <v/>
      </c>
      <c r="O293" t="str">
        <f t="shared" si="29"/>
        <v/>
      </c>
      <c r="W293" t="str">
        <f>IF(Form!E313="","",SUBSTITUTE(SUBSTITUTE(SUBSTITUTE(Form!E313,"-","")," ",""),".",""))</f>
        <v/>
      </c>
      <c r="X293" t="str">
        <f>IF(Form!F313="","",VLOOKUP(Form!F313,LIST!$A$1:$B$85,2,FALSE))</f>
        <v/>
      </c>
    </row>
    <row r="294" spans="1:24" x14ac:dyDescent="0.25">
      <c r="A294" s="12" t="str">
        <f>IF(C294="","",Form!$G$14)</f>
        <v/>
      </c>
      <c r="B294" t="str">
        <f t="shared" si="24"/>
        <v/>
      </c>
      <c r="C294" t="str">
        <f>UPPER(TRIM(Form!C314))</f>
        <v/>
      </c>
      <c r="D294" t="str">
        <f>UPPER(TRIM(Form!A314))</f>
        <v/>
      </c>
      <c r="E294" t="str">
        <f>IF(Form!E314="","",SUBSTITUTE(SUBSTITUTE(SUBSTITUTE(Form!B314,"-","")," ",""),".",""))</f>
        <v/>
      </c>
      <c r="F294" s="9" t="str">
        <f t="shared" si="25"/>
        <v/>
      </c>
      <c r="I294" t="str">
        <f t="shared" si="26"/>
        <v xml:space="preserve"> </v>
      </c>
      <c r="J294" t="str">
        <f>IF($C294="","",Form!$G$18)</f>
        <v/>
      </c>
      <c r="K294" t="str">
        <f>IF(C294="","",TEXT(Form!$G$19,"MM/DD/YYYY"))</f>
        <v/>
      </c>
      <c r="L294" s="12" t="str">
        <f>IF(C294="","",UPPER(Form!G$20))</f>
        <v/>
      </c>
      <c r="M294" t="str">
        <f t="shared" si="27"/>
        <v/>
      </c>
      <c r="N294" s="9" t="str">
        <f t="shared" si="28"/>
        <v/>
      </c>
      <c r="O294" t="str">
        <f t="shared" si="29"/>
        <v/>
      </c>
      <c r="W294" t="str">
        <f>IF(Form!E314="","",SUBSTITUTE(SUBSTITUTE(SUBSTITUTE(Form!E314,"-","")," ",""),".",""))</f>
        <v/>
      </c>
      <c r="X294" t="str">
        <f>IF(Form!F314="","",VLOOKUP(Form!F314,LIST!$A$1:$B$85,2,FALSE))</f>
        <v/>
      </c>
    </row>
    <row r="295" spans="1:24" x14ac:dyDescent="0.25">
      <c r="A295" s="12" t="str">
        <f>IF(C295="","",Form!$G$14)</f>
        <v/>
      </c>
      <c r="B295" t="str">
        <f t="shared" si="24"/>
        <v/>
      </c>
      <c r="C295" t="str">
        <f>UPPER(TRIM(Form!C315))</f>
        <v/>
      </c>
      <c r="D295" t="str">
        <f>UPPER(TRIM(Form!A315))</f>
        <v/>
      </c>
      <c r="E295" t="str">
        <f>IF(Form!E315="","",SUBSTITUTE(SUBSTITUTE(SUBSTITUTE(Form!B315,"-","")," ",""),".",""))</f>
        <v/>
      </c>
      <c r="F295" s="9" t="str">
        <f t="shared" si="25"/>
        <v/>
      </c>
      <c r="I295" t="str">
        <f t="shared" si="26"/>
        <v xml:space="preserve"> </v>
      </c>
      <c r="J295" t="str">
        <f>IF($C295="","",Form!$G$18)</f>
        <v/>
      </c>
      <c r="K295" t="str">
        <f>IF(C295="","",TEXT(Form!$G$19,"MM/DD/YYYY"))</f>
        <v/>
      </c>
      <c r="L295" s="12" t="str">
        <f>IF(C295="","",UPPER(Form!G$20))</f>
        <v/>
      </c>
      <c r="M295" t="str">
        <f t="shared" si="27"/>
        <v/>
      </c>
      <c r="N295" s="9" t="str">
        <f t="shared" si="28"/>
        <v/>
      </c>
      <c r="O295" t="str">
        <f t="shared" si="29"/>
        <v/>
      </c>
      <c r="W295" t="str">
        <f>IF(Form!E315="","",SUBSTITUTE(SUBSTITUTE(SUBSTITUTE(Form!E315,"-","")," ",""),".",""))</f>
        <v/>
      </c>
      <c r="X295" t="str">
        <f>IF(Form!F315="","",VLOOKUP(Form!F315,LIST!$A$1:$B$85,2,FALSE))</f>
        <v/>
      </c>
    </row>
    <row r="296" spans="1:24" x14ac:dyDescent="0.25">
      <c r="A296" s="12" t="str">
        <f>IF(C296="","",Form!$G$14)</f>
        <v/>
      </c>
      <c r="B296" t="str">
        <f t="shared" si="24"/>
        <v/>
      </c>
      <c r="C296" t="str">
        <f>UPPER(TRIM(Form!C316))</f>
        <v/>
      </c>
      <c r="D296" t="str">
        <f>UPPER(TRIM(Form!A316))</f>
        <v/>
      </c>
      <c r="E296" t="str">
        <f>IF(Form!E316="","",SUBSTITUTE(SUBSTITUTE(SUBSTITUTE(Form!B316,"-","")," ",""),".",""))</f>
        <v/>
      </c>
      <c r="F296" s="9" t="str">
        <f t="shared" si="25"/>
        <v/>
      </c>
      <c r="I296" t="str">
        <f t="shared" si="26"/>
        <v xml:space="preserve"> </v>
      </c>
      <c r="J296" t="str">
        <f>IF($C296="","",Form!$G$18)</f>
        <v/>
      </c>
      <c r="K296" t="str">
        <f>IF(C296="","",TEXT(Form!$G$19,"MM/DD/YYYY"))</f>
        <v/>
      </c>
      <c r="L296" s="12" t="str">
        <f>IF(C296="","",UPPER(Form!G$20))</f>
        <v/>
      </c>
      <c r="M296" t="str">
        <f t="shared" si="27"/>
        <v/>
      </c>
      <c r="N296" s="9" t="str">
        <f t="shared" si="28"/>
        <v/>
      </c>
      <c r="O296" t="str">
        <f t="shared" si="29"/>
        <v/>
      </c>
      <c r="W296" t="str">
        <f>IF(Form!E316="","",SUBSTITUTE(SUBSTITUTE(SUBSTITUTE(Form!E316,"-","")," ",""),".",""))</f>
        <v/>
      </c>
      <c r="X296" t="str">
        <f>IF(Form!F316="","",VLOOKUP(Form!F316,LIST!$A$1:$B$85,2,FALSE))</f>
        <v/>
      </c>
    </row>
    <row r="297" spans="1:24" x14ac:dyDescent="0.25">
      <c r="A297" s="12" t="str">
        <f>IF(C297="","",Form!$G$14)</f>
        <v/>
      </c>
      <c r="B297" t="str">
        <f t="shared" si="24"/>
        <v/>
      </c>
      <c r="C297" t="str">
        <f>UPPER(TRIM(Form!C317))</f>
        <v/>
      </c>
      <c r="D297" t="str">
        <f>UPPER(TRIM(Form!A317))</f>
        <v/>
      </c>
      <c r="E297" t="str">
        <f>IF(Form!E317="","",SUBSTITUTE(SUBSTITUTE(SUBSTITUTE(Form!B317,"-","")," ",""),".",""))</f>
        <v/>
      </c>
      <c r="F297" s="9" t="str">
        <f t="shared" si="25"/>
        <v/>
      </c>
      <c r="I297" t="str">
        <f t="shared" si="26"/>
        <v xml:space="preserve"> </v>
      </c>
      <c r="J297" t="str">
        <f>IF($C297="","",Form!$G$18)</f>
        <v/>
      </c>
      <c r="K297" t="str">
        <f>IF(C297="","",TEXT(Form!$G$19,"MM/DD/YYYY"))</f>
        <v/>
      </c>
      <c r="L297" s="12" t="str">
        <f>IF(C297="","",UPPER(Form!G$20))</f>
        <v/>
      </c>
      <c r="M297" t="str">
        <f t="shared" si="27"/>
        <v/>
      </c>
      <c r="N297" s="9" t="str">
        <f t="shared" si="28"/>
        <v/>
      </c>
      <c r="O297" t="str">
        <f t="shared" si="29"/>
        <v/>
      </c>
      <c r="W297" t="str">
        <f>IF(Form!E317="","",SUBSTITUTE(SUBSTITUTE(SUBSTITUTE(Form!E317,"-","")," ",""),".",""))</f>
        <v/>
      </c>
      <c r="X297" t="str">
        <f>IF(Form!F317="","",VLOOKUP(Form!F317,LIST!$A$1:$B$85,2,FALSE))</f>
        <v/>
      </c>
    </row>
    <row r="298" spans="1:24" x14ac:dyDescent="0.25">
      <c r="A298" s="12" t="str">
        <f>IF(C298="","",Form!$G$14)</f>
        <v/>
      </c>
      <c r="B298" t="str">
        <f t="shared" si="24"/>
        <v/>
      </c>
      <c r="C298" t="str">
        <f>UPPER(TRIM(Form!C318))</f>
        <v/>
      </c>
      <c r="D298" t="str">
        <f>UPPER(TRIM(Form!A318))</f>
        <v/>
      </c>
      <c r="E298" t="str">
        <f>IF(Form!E318="","",SUBSTITUTE(SUBSTITUTE(SUBSTITUTE(Form!B318,"-","")," ",""),".",""))</f>
        <v/>
      </c>
      <c r="F298" s="9" t="str">
        <f t="shared" si="25"/>
        <v/>
      </c>
      <c r="I298" t="str">
        <f t="shared" si="26"/>
        <v xml:space="preserve"> </v>
      </c>
      <c r="J298" t="str">
        <f>IF($C298="","",Form!$G$18)</f>
        <v/>
      </c>
      <c r="K298" t="str">
        <f>IF(C298="","",TEXT(Form!$G$19,"MM/DD/YYYY"))</f>
        <v/>
      </c>
      <c r="L298" s="12" t="str">
        <f>IF(C298="","",UPPER(Form!G$20))</f>
        <v/>
      </c>
      <c r="M298" t="str">
        <f t="shared" si="27"/>
        <v/>
      </c>
      <c r="N298" s="9" t="str">
        <f t="shared" si="28"/>
        <v/>
      </c>
      <c r="O298" t="str">
        <f t="shared" si="29"/>
        <v/>
      </c>
      <c r="W298" t="str">
        <f>IF(Form!E318="","",SUBSTITUTE(SUBSTITUTE(SUBSTITUTE(Form!E318,"-","")," ",""),".",""))</f>
        <v/>
      </c>
      <c r="X298" t="str">
        <f>IF(Form!F318="","",VLOOKUP(Form!F318,LIST!$A$1:$B$85,2,FALSE))</f>
        <v/>
      </c>
    </row>
    <row r="299" spans="1:24" x14ac:dyDescent="0.25">
      <c r="A299" s="12" t="str">
        <f>IF(C299="","",Form!$G$14)</f>
        <v/>
      </c>
      <c r="B299" t="str">
        <f t="shared" si="24"/>
        <v/>
      </c>
      <c r="C299" t="str">
        <f>UPPER(TRIM(Form!C319))</f>
        <v/>
      </c>
      <c r="D299" t="str">
        <f>UPPER(TRIM(Form!A319))</f>
        <v/>
      </c>
      <c r="E299" t="str">
        <f>IF(Form!E319="","",SUBSTITUTE(SUBSTITUTE(SUBSTITUTE(Form!B319,"-","")," ",""),".",""))</f>
        <v/>
      </c>
      <c r="F299" s="9" t="str">
        <f t="shared" si="25"/>
        <v/>
      </c>
      <c r="I299" t="str">
        <f t="shared" si="26"/>
        <v xml:space="preserve"> </v>
      </c>
      <c r="J299" t="str">
        <f>IF($C299="","",Form!$G$18)</f>
        <v/>
      </c>
      <c r="K299" t="str">
        <f>IF(C299="","",TEXT(Form!$G$19,"MM/DD/YYYY"))</f>
        <v/>
      </c>
      <c r="L299" s="12" t="str">
        <f>IF(C299="","",UPPER(Form!G$20))</f>
        <v/>
      </c>
      <c r="M299" t="str">
        <f t="shared" si="27"/>
        <v/>
      </c>
      <c r="N299" s="9" t="str">
        <f t="shared" si="28"/>
        <v/>
      </c>
      <c r="O299" t="str">
        <f t="shared" si="29"/>
        <v/>
      </c>
      <c r="W299" t="str">
        <f>IF(Form!E319="","",SUBSTITUTE(SUBSTITUTE(SUBSTITUTE(Form!E319,"-","")," ",""),".",""))</f>
        <v/>
      </c>
      <c r="X299" t="str">
        <f>IF(Form!F319="","",VLOOKUP(Form!F319,LIST!$A$1:$B$85,2,FALSE))</f>
        <v/>
      </c>
    </row>
    <row r="300" spans="1:24" x14ac:dyDescent="0.25">
      <c r="A300" s="12" t="str">
        <f>IF(C300="","",Form!$G$14)</f>
        <v/>
      </c>
      <c r="B300" t="str">
        <f t="shared" si="24"/>
        <v/>
      </c>
      <c r="C300" t="str">
        <f>UPPER(TRIM(Form!C320))</f>
        <v/>
      </c>
      <c r="D300" t="str">
        <f>UPPER(TRIM(Form!A320))</f>
        <v/>
      </c>
      <c r="E300" t="str">
        <f>IF(Form!E320="","",SUBSTITUTE(SUBSTITUTE(SUBSTITUTE(Form!B320,"-","")," ",""),".",""))</f>
        <v/>
      </c>
      <c r="F300" s="9" t="str">
        <f t="shared" si="25"/>
        <v/>
      </c>
      <c r="I300" t="str">
        <f t="shared" si="26"/>
        <v xml:space="preserve"> </v>
      </c>
      <c r="J300" t="str">
        <f>IF($C300="","",Form!$G$18)</f>
        <v/>
      </c>
      <c r="K300" t="str">
        <f>IF(C300="","",TEXT(Form!$G$19,"MM/DD/YYYY"))</f>
        <v/>
      </c>
      <c r="L300" s="12" t="str">
        <f>IF(C300="","",UPPER(Form!G$20))</f>
        <v/>
      </c>
      <c r="M300" t="str">
        <f t="shared" si="27"/>
        <v/>
      </c>
      <c r="N300" s="9" t="str">
        <f t="shared" si="28"/>
        <v/>
      </c>
      <c r="O300" t="str">
        <f t="shared" si="29"/>
        <v/>
      </c>
      <c r="W300" t="str">
        <f>IF(Form!E320="","",SUBSTITUTE(SUBSTITUTE(SUBSTITUTE(Form!E320,"-","")," ",""),".",""))</f>
        <v/>
      </c>
      <c r="X300" t="str">
        <f>IF(Form!F320="","",VLOOKUP(Form!F320,LIST!$A$1:$B$85,2,FALSE))</f>
        <v/>
      </c>
    </row>
    <row r="301" spans="1:24" x14ac:dyDescent="0.25">
      <c r="A301" s="12" t="str">
        <f>IF(C301="","",Form!$G$14)</f>
        <v/>
      </c>
      <c r="B301" t="str">
        <f t="shared" si="24"/>
        <v/>
      </c>
      <c r="C301" t="str">
        <f>UPPER(TRIM(Form!C321))</f>
        <v/>
      </c>
      <c r="D301" t="str">
        <f>UPPER(TRIM(Form!A321))</f>
        <v/>
      </c>
      <c r="E301" t="str">
        <f>IF(Form!E321="","",SUBSTITUTE(SUBSTITUTE(SUBSTITUTE(Form!B321,"-","")," ",""),".",""))</f>
        <v/>
      </c>
      <c r="F301" s="9" t="str">
        <f t="shared" si="25"/>
        <v/>
      </c>
      <c r="I301" t="str">
        <f t="shared" si="26"/>
        <v xml:space="preserve"> </v>
      </c>
      <c r="J301" t="str">
        <f>IF($C301="","",Form!$G$18)</f>
        <v/>
      </c>
      <c r="K301" t="str">
        <f>IF(C301="","",TEXT(Form!$G$19,"MM/DD/YYYY"))</f>
        <v/>
      </c>
      <c r="L301" s="12" t="str">
        <f>IF(C301="","",UPPER(Form!G$20))</f>
        <v/>
      </c>
      <c r="M301" t="str">
        <f t="shared" si="27"/>
        <v/>
      </c>
      <c r="N301" s="9" t="str">
        <f t="shared" si="28"/>
        <v/>
      </c>
      <c r="O301" t="str">
        <f t="shared" si="29"/>
        <v/>
      </c>
      <c r="W301" t="str">
        <f>IF(Form!E321="","",SUBSTITUTE(SUBSTITUTE(SUBSTITUTE(Form!E321,"-","")," ",""),".",""))</f>
        <v/>
      </c>
      <c r="X301" t="str">
        <f>IF(Form!F321="","",VLOOKUP(Form!F321,LIST!$A$1:$B$85,2,FALSE))</f>
        <v/>
      </c>
    </row>
    <row r="302" spans="1:24" x14ac:dyDescent="0.25">
      <c r="A302" s="12" t="str">
        <f>IF(C302="","",Form!$G$14)</f>
        <v/>
      </c>
      <c r="B302" t="str">
        <f t="shared" si="24"/>
        <v/>
      </c>
      <c r="C302" t="str">
        <f>UPPER(TRIM(Form!C322))</f>
        <v/>
      </c>
      <c r="D302" t="str">
        <f>UPPER(TRIM(Form!A322))</f>
        <v/>
      </c>
      <c r="E302" t="str">
        <f>IF(Form!E322="","",SUBSTITUTE(SUBSTITUTE(SUBSTITUTE(Form!B322,"-","")," ",""),".",""))</f>
        <v/>
      </c>
      <c r="F302" s="9" t="str">
        <f t="shared" si="25"/>
        <v/>
      </c>
      <c r="I302" t="str">
        <f t="shared" si="26"/>
        <v xml:space="preserve"> </v>
      </c>
      <c r="J302" t="str">
        <f>IF($C302="","",Form!$G$18)</f>
        <v/>
      </c>
      <c r="K302" t="str">
        <f>IF(C302="","",TEXT(Form!$G$19,"MM/DD/YYYY"))</f>
        <v/>
      </c>
      <c r="L302" s="12" t="str">
        <f>IF(C302="","",UPPER(Form!G$20))</f>
        <v/>
      </c>
      <c r="M302" t="str">
        <f t="shared" si="27"/>
        <v/>
      </c>
      <c r="N302" s="9" t="str">
        <f t="shared" si="28"/>
        <v/>
      </c>
      <c r="O302" t="str">
        <f t="shared" si="29"/>
        <v/>
      </c>
      <c r="W302" t="str">
        <f>IF(Form!E322="","",SUBSTITUTE(SUBSTITUTE(SUBSTITUTE(Form!E322,"-","")," ",""),".",""))</f>
        <v/>
      </c>
      <c r="X302" t="str">
        <f>IF(Form!F322="","",VLOOKUP(Form!F322,LIST!$A$1:$B$85,2,FALSE))</f>
        <v/>
      </c>
    </row>
    <row r="303" spans="1:24" x14ac:dyDescent="0.25">
      <c r="A303" s="12" t="str">
        <f>IF(C303="","",Form!$G$14)</f>
        <v/>
      </c>
      <c r="B303" t="str">
        <f t="shared" si="24"/>
        <v/>
      </c>
      <c r="C303" t="str">
        <f>UPPER(TRIM(Form!C323))</f>
        <v/>
      </c>
      <c r="D303" t="str">
        <f>UPPER(TRIM(Form!A323))</f>
        <v/>
      </c>
      <c r="E303" t="str">
        <f>IF(Form!E323="","",SUBSTITUTE(SUBSTITUTE(SUBSTITUTE(Form!B323,"-","")," ",""),".",""))</f>
        <v/>
      </c>
      <c r="F303" s="9" t="str">
        <f t="shared" si="25"/>
        <v/>
      </c>
      <c r="I303" t="str">
        <f t="shared" si="26"/>
        <v xml:space="preserve"> </v>
      </c>
      <c r="J303" t="str">
        <f>IF($C303="","",Form!$G$18)</f>
        <v/>
      </c>
      <c r="K303" t="str">
        <f>IF(C303="","",TEXT(Form!$G$19,"MM/DD/YYYY"))</f>
        <v/>
      </c>
      <c r="L303" s="12" t="str">
        <f>IF(C303="","",UPPER(Form!G$20))</f>
        <v/>
      </c>
      <c r="M303" t="str">
        <f t="shared" si="27"/>
        <v/>
      </c>
      <c r="N303" s="9" t="str">
        <f t="shared" si="28"/>
        <v/>
      </c>
      <c r="O303" t="str">
        <f t="shared" si="29"/>
        <v/>
      </c>
      <c r="W303" t="str">
        <f>IF(Form!E323="","",SUBSTITUTE(SUBSTITUTE(SUBSTITUTE(Form!E323,"-","")," ",""),".",""))</f>
        <v/>
      </c>
      <c r="X303" t="str">
        <f>IF(Form!F323="","",VLOOKUP(Form!F323,LIST!$A$1:$B$85,2,FALSE))</f>
        <v/>
      </c>
    </row>
    <row r="304" spans="1:24" x14ac:dyDescent="0.25">
      <c r="A304" s="12" t="str">
        <f>IF(C304="","",Form!$G$14)</f>
        <v/>
      </c>
      <c r="B304" t="str">
        <f t="shared" si="24"/>
        <v/>
      </c>
      <c r="C304" t="str">
        <f>UPPER(TRIM(Form!C324))</f>
        <v/>
      </c>
      <c r="D304" t="str">
        <f>UPPER(TRIM(Form!A324))</f>
        <v/>
      </c>
      <c r="E304" t="str">
        <f>IF(Form!E324="","",SUBSTITUTE(SUBSTITUTE(SUBSTITUTE(Form!B324,"-","")," ",""),".",""))</f>
        <v/>
      </c>
      <c r="F304" s="9" t="str">
        <f t="shared" si="25"/>
        <v/>
      </c>
      <c r="I304" t="str">
        <f t="shared" si="26"/>
        <v xml:space="preserve"> </v>
      </c>
      <c r="J304" t="str">
        <f>IF($C304="","",Form!$G$18)</f>
        <v/>
      </c>
      <c r="K304" t="str">
        <f>IF(C304="","",TEXT(Form!$G$19,"MM/DD/YYYY"))</f>
        <v/>
      </c>
      <c r="L304" s="12" t="str">
        <f>IF(C304="","",UPPER(Form!G$20))</f>
        <v/>
      </c>
      <c r="M304" t="str">
        <f t="shared" si="27"/>
        <v/>
      </c>
      <c r="N304" s="9" t="str">
        <f t="shared" si="28"/>
        <v/>
      </c>
      <c r="O304" t="str">
        <f t="shared" si="29"/>
        <v/>
      </c>
      <c r="W304" t="str">
        <f>IF(Form!E324="","",SUBSTITUTE(SUBSTITUTE(SUBSTITUTE(Form!E324,"-","")," ",""),".",""))</f>
        <v/>
      </c>
      <c r="X304" t="str">
        <f>IF(Form!F324="","",VLOOKUP(Form!F324,LIST!$A$1:$B$85,2,FALSE))</f>
        <v/>
      </c>
    </row>
    <row r="305" spans="1:24" x14ac:dyDescent="0.25">
      <c r="A305" s="12" t="str">
        <f>IF(C305="","",Form!$G$14)</f>
        <v/>
      </c>
      <c r="B305" t="str">
        <f t="shared" si="24"/>
        <v/>
      </c>
      <c r="C305" t="str">
        <f>UPPER(TRIM(Form!C325))</f>
        <v/>
      </c>
      <c r="D305" t="str">
        <f>UPPER(TRIM(Form!A325))</f>
        <v/>
      </c>
      <c r="E305" t="str">
        <f>IF(Form!E325="","",SUBSTITUTE(SUBSTITUTE(SUBSTITUTE(Form!B325,"-","")," ",""),".",""))</f>
        <v/>
      </c>
      <c r="F305" s="9" t="str">
        <f t="shared" si="25"/>
        <v/>
      </c>
      <c r="I305" t="str">
        <f t="shared" si="26"/>
        <v xml:space="preserve"> </v>
      </c>
      <c r="J305" t="str">
        <f>IF($C305="","",Form!$G$18)</f>
        <v/>
      </c>
      <c r="K305" t="str">
        <f>IF(C305="","",TEXT(Form!$G$19,"MM/DD/YYYY"))</f>
        <v/>
      </c>
      <c r="L305" s="12" t="str">
        <f>IF(C305="","",UPPER(Form!G$20))</f>
        <v/>
      </c>
      <c r="M305" t="str">
        <f t="shared" si="27"/>
        <v/>
      </c>
      <c r="N305" s="9" t="str">
        <f t="shared" si="28"/>
        <v/>
      </c>
      <c r="O305" t="str">
        <f t="shared" si="29"/>
        <v/>
      </c>
      <c r="W305" t="str">
        <f>IF(Form!E325="","",SUBSTITUTE(SUBSTITUTE(SUBSTITUTE(Form!E325,"-","")," ",""),".",""))</f>
        <v/>
      </c>
      <c r="X305" t="str">
        <f>IF(Form!F325="","",VLOOKUP(Form!F325,LIST!$A$1:$B$85,2,FALSE))</f>
        <v/>
      </c>
    </row>
    <row r="306" spans="1:24" x14ac:dyDescent="0.25">
      <c r="A306" s="12" t="str">
        <f>IF(C306="","",Form!$G$14)</f>
        <v/>
      </c>
      <c r="B306" t="str">
        <f t="shared" si="24"/>
        <v/>
      </c>
      <c r="C306" t="str">
        <f>UPPER(TRIM(Form!C326))</f>
        <v/>
      </c>
      <c r="D306" t="str">
        <f>UPPER(TRIM(Form!A326))</f>
        <v/>
      </c>
      <c r="E306" t="str">
        <f>IF(Form!E326="","",SUBSTITUTE(SUBSTITUTE(SUBSTITUTE(Form!B326,"-","")," ",""),".",""))</f>
        <v/>
      </c>
      <c r="F306" s="9" t="str">
        <f t="shared" si="25"/>
        <v/>
      </c>
      <c r="I306" t="str">
        <f t="shared" si="26"/>
        <v xml:space="preserve"> </v>
      </c>
      <c r="J306" t="str">
        <f>IF($C306="","",Form!$G$18)</f>
        <v/>
      </c>
      <c r="K306" t="str">
        <f>IF(C306="","",TEXT(Form!$G$19,"MM/DD/YYYY"))</f>
        <v/>
      </c>
      <c r="L306" s="12" t="str">
        <f>IF(C306="","",UPPER(Form!G$20))</f>
        <v/>
      </c>
      <c r="M306" t="str">
        <f t="shared" si="27"/>
        <v/>
      </c>
      <c r="N306" s="9" t="str">
        <f t="shared" si="28"/>
        <v/>
      </c>
      <c r="O306" t="str">
        <f t="shared" si="29"/>
        <v/>
      </c>
      <c r="W306" t="str">
        <f>IF(Form!E326="","",SUBSTITUTE(SUBSTITUTE(SUBSTITUTE(Form!E326,"-","")," ",""),".",""))</f>
        <v/>
      </c>
      <c r="X306" t="str">
        <f>IF(Form!F326="","",VLOOKUP(Form!F326,LIST!$A$1:$B$85,2,FALSE))</f>
        <v/>
      </c>
    </row>
    <row r="307" spans="1:24" x14ac:dyDescent="0.25">
      <c r="A307" s="12" t="str">
        <f>IF(C307="","",Form!$G$14)</f>
        <v/>
      </c>
      <c r="B307" t="str">
        <f t="shared" si="24"/>
        <v/>
      </c>
      <c r="C307" t="str">
        <f>UPPER(TRIM(Form!C327))</f>
        <v/>
      </c>
      <c r="D307" t="str">
        <f>UPPER(TRIM(Form!A327))</f>
        <v/>
      </c>
      <c r="E307" t="str">
        <f>IF(Form!E327="","",SUBSTITUTE(SUBSTITUTE(SUBSTITUTE(Form!B327,"-","")," ",""),".",""))</f>
        <v/>
      </c>
      <c r="F307" s="9" t="str">
        <f t="shared" si="25"/>
        <v/>
      </c>
      <c r="I307" t="str">
        <f t="shared" si="26"/>
        <v xml:space="preserve"> </v>
      </c>
      <c r="J307" t="str">
        <f>IF($C307="","",Form!$G$18)</f>
        <v/>
      </c>
      <c r="K307" t="str">
        <f>IF(C307="","",TEXT(Form!$G$19,"MM/DD/YYYY"))</f>
        <v/>
      </c>
      <c r="L307" s="12" t="str">
        <f>IF(C307="","",UPPER(Form!G$20))</f>
        <v/>
      </c>
      <c r="M307" t="str">
        <f t="shared" si="27"/>
        <v/>
      </c>
      <c r="N307" s="9" t="str">
        <f t="shared" si="28"/>
        <v/>
      </c>
      <c r="O307" t="str">
        <f t="shared" si="29"/>
        <v/>
      </c>
      <c r="W307" t="str">
        <f>IF(Form!E327="","",SUBSTITUTE(SUBSTITUTE(SUBSTITUTE(Form!E327,"-","")," ",""),".",""))</f>
        <v/>
      </c>
      <c r="X307" t="str">
        <f>IF(Form!F327="","",VLOOKUP(Form!F327,LIST!$A$1:$B$85,2,FALSE))</f>
        <v/>
      </c>
    </row>
    <row r="308" spans="1:24" x14ac:dyDescent="0.25">
      <c r="A308" s="12" t="str">
        <f>IF(C308="","",Form!$G$14)</f>
        <v/>
      </c>
      <c r="B308" t="str">
        <f t="shared" si="24"/>
        <v/>
      </c>
      <c r="C308" t="str">
        <f>UPPER(TRIM(Form!C328))</f>
        <v/>
      </c>
      <c r="D308" t="str">
        <f>UPPER(TRIM(Form!A328))</f>
        <v/>
      </c>
      <c r="E308" t="str">
        <f>IF(Form!E328="","",SUBSTITUTE(SUBSTITUTE(SUBSTITUTE(Form!B328,"-","")," ",""),".",""))</f>
        <v/>
      </c>
      <c r="F308" s="9" t="str">
        <f t="shared" si="25"/>
        <v/>
      </c>
      <c r="I308" t="str">
        <f t="shared" si="26"/>
        <v xml:space="preserve"> </v>
      </c>
      <c r="J308" t="str">
        <f>IF($C308="","",Form!$G$18)</f>
        <v/>
      </c>
      <c r="K308" t="str">
        <f>IF(C308="","",TEXT(Form!$G$19,"MM/DD/YYYY"))</f>
        <v/>
      </c>
      <c r="L308" s="12" t="str">
        <f>IF(C308="","",UPPER(Form!G$20))</f>
        <v/>
      </c>
      <c r="M308" t="str">
        <f t="shared" si="27"/>
        <v/>
      </c>
      <c r="N308" s="9" t="str">
        <f t="shared" si="28"/>
        <v/>
      </c>
      <c r="O308" t="str">
        <f t="shared" si="29"/>
        <v/>
      </c>
      <c r="W308" t="str">
        <f>IF(Form!E328="","",SUBSTITUTE(SUBSTITUTE(SUBSTITUTE(Form!E328,"-","")," ",""),".",""))</f>
        <v/>
      </c>
      <c r="X308" t="str">
        <f>IF(Form!F328="","",VLOOKUP(Form!F328,LIST!$A$1:$B$85,2,FALSE))</f>
        <v/>
      </c>
    </row>
    <row r="309" spans="1:24" x14ac:dyDescent="0.25">
      <c r="A309" s="12" t="str">
        <f>IF(C309="","",Form!$G$14)</f>
        <v/>
      </c>
      <c r="B309" t="str">
        <f t="shared" si="24"/>
        <v/>
      </c>
      <c r="C309" t="str">
        <f>UPPER(TRIM(Form!C329))</f>
        <v/>
      </c>
      <c r="D309" t="str">
        <f>UPPER(TRIM(Form!A329))</f>
        <v/>
      </c>
      <c r="E309" t="str">
        <f>IF(Form!E329="","",SUBSTITUTE(SUBSTITUTE(SUBSTITUTE(Form!B329,"-","")," ",""),".",""))</f>
        <v/>
      </c>
      <c r="F309" s="9" t="str">
        <f t="shared" si="25"/>
        <v/>
      </c>
      <c r="I309" t="str">
        <f t="shared" si="26"/>
        <v xml:space="preserve"> </v>
      </c>
      <c r="J309" t="str">
        <f>IF($C309="","",Form!$G$18)</f>
        <v/>
      </c>
      <c r="K309" t="str">
        <f>IF(C309="","",TEXT(Form!$G$19,"MM/DD/YYYY"))</f>
        <v/>
      </c>
      <c r="L309" s="12" t="str">
        <f>IF(C309="","",UPPER(Form!G$20))</f>
        <v/>
      </c>
      <c r="M309" t="str">
        <f t="shared" si="27"/>
        <v/>
      </c>
      <c r="N309" s="9" t="str">
        <f t="shared" si="28"/>
        <v/>
      </c>
      <c r="O309" t="str">
        <f t="shared" si="29"/>
        <v/>
      </c>
      <c r="W309" t="str">
        <f>IF(Form!E329="","",SUBSTITUTE(SUBSTITUTE(SUBSTITUTE(Form!E329,"-","")," ",""),".",""))</f>
        <v/>
      </c>
      <c r="X309" t="str">
        <f>IF(Form!F329="","",VLOOKUP(Form!F329,LIST!$A$1:$B$85,2,FALSE))</f>
        <v/>
      </c>
    </row>
    <row r="310" spans="1:24" x14ac:dyDescent="0.25">
      <c r="A310" s="12" t="str">
        <f>IF(C310="","",Form!$G$14)</f>
        <v/>
      </c>
      <c r="B310" t="str">
        <f t="shared" si="24"/>
        <v/>
      </c>
      <c r="C310" t="str">
        <f>UPPER(TRIM(Form!C330))</f>
        <v/>
      </c>
      <c r="D310" t="str">
        <f>UPPER(TRIM(Form!A330))</f>
        <v/>
      </c>
      <c r="E310" t="str">
        <f>IF(Form!E330="","",SUBSTITUTE(SUBSTITUTE(SUBSTITUTE(Form!B330,"-","")," ",""),".",""))</f>
        <v/>
      </c>
      <c r="F310" s="9" t="str">
        <f t="shared" si="25"/>
        <v/>
      </c>
      <c r="I310" t="str">
        <f t="shared" si="26"/>
        <v xml:space="preserve"> </v>
      </c>
      <c r="J310" t="str">
        <f>IF($C310="","",Form!$G$18)</f>
        <v/>
      </c>
      <c r="K310" t="str">
        <f>IF(C310="","",TEXT(Form!$G$19,"MM/DD/YYYY"))</f>
        <v/>
      </c>
      <c r="L310" s="12" t="str">
        <f>IF(C310="","",UPPER(Form!G$20))</f>
        <v/>
      </c>
      <c r="M310" t="str">
        <f t="shared" si="27"/>
        <v/>
      </c>
      <c r="N310" s="9" t="str">
        <f t="shared" si="28"/>
        <v/>
      </c>
      <c r="O310" t="str">
        <f t="shared" si="29"/>
        <v/>
      </c>
      <c r="W310" t="str">
        <f>IF(Form!E330="","",SUBSTITUTE(SUBSTITUTE(SUBSTITUTE(Form!E330,"-","")," ",""),".",""))</f>
        <v/>
      </c>
      <c r="X310" t="str">
        <f>IF(Form!F330="","",VLOOKUP(Form!F330,LIST!$A$1:$B$85,2,FALSE))</f>
        <v/>
      </c>
    </row>
    <row r="311" spans="1:24" x14ac:dyDescent="0.25">
      <c r="A311" s="12" t="str">
        <f>IF(C311="","",Form!$G$14)</f>
        <v/>
      </c>
      <c r="B311" t="str">
        <f t="shared" si="24"/>
        <v/>
      </c>
      <c r="C311" t="str">
        <f>UPPER(TRIM(Form!C331))</f>
        <v/>
      </c>
      <c r="D311" t="str">
        <f>UPPER(TRIM(Form!A331))</f>
        <v/>
      </c>
      <c r="E311" t="str">
        <f>IF(Form!E331="","",SUBSTITUTE(SUBSTITUTE(SUBSTITUTE(Form!B331,"-","")," ",""),".",""))</f>
        <v/>
      </c>
      <c r="F311" s="9" t="str">
        <f t="shared" si="25"/>
        <v/>
      </c>
      <c r="I311" t="str">
        <f t="shared" si="26"/>
        <v xml:space="preserve"> </v>
      </c>
      <c r="J311" t="str">
        <f>IF($C311="","",Form!$G$18)</f>
        <v/>
      </c>
      <c r="K311" t="str">
        <f>IF(C311="","",TEXT(Form!$G$19,"MM/DD/YYYY"))</f>
        <v/>
      </c>
      <c r="L311" s="12" t="str">
        <f>IF(C311="","",UPPER(Form!G$20))</f>
        <v/>
      </c>
      <c r="M311" t="str">
        <f t="shared" si="27"/>
        <v/>
      </c>
      <c r="N311" s="9" t="str">
        <f t="shared" si="28"/>
        <v/>
      </c>
      <c r="O311" t="str">
        <f t="shared" si="29"/>
        <v/>
      </c>
      <c r="W311" t="str">
        <f>IF(Form!E331="","",SUBSTITUTE(SUBSTITUTE(SUBSTITUTE(Form!E331,"-","")," ",""),".",""))</f>
        <v/>
      </c>
      <c r="X311" t="str">
        <f>IF(Form!F331="","",VLOOKUP(Form!F331,LIST!$A$1:$B$85,2,FALSE))</f>
        <v/>
      </c>
    </row>
    <row r="312" spans="1:24" x14ac:dyDescent="0.25">
      <c r="A312" s="12" t="str">
        <f>IF(C312="","",Form!$G$14)</f>
        <v/>
      </c>
      <c r="B312" t="str">
        <f t="shared" si="24"/>
        <v/>
      </c>
      <c r="C312" t="str">
        <f>UPPER(TRIM(Form!C332))</f>
        <v/>
      </c>
      <c r="D312" t="str">
        <f>UPPER(TRIM(Form!A332))</f>
        <v/>
      </c>
      <c r="E312" t="str">
        <f>IF(Form!E332="","",SUBSTITUTE(SUBSTITUTE(SUBSTITUTE(Form!B332,"-","")," ",""),".",""))</f>
        <v/>
      </c>
      <c r="F312" s="9" t="str">
        <f t="shared" si="25"/>
        <v/>
      </c>
      <c r="I312" t="str">
        <f t="shared" si="26"/>
        <v xml:space="preserve"> </v>
      </c>
      <c r="J312" t="str">
        <f>IF($C312="","",Form!$G$18)</f>
        <v/>
      </c>
      <c r="K312" t="str">
        <f>IF(C312="","",TEXT(Form!$G$19,"MM/DD/YYYY"))</f>
        <v/>
      </c>
      <c r="L312" s="12" t="str">
        <f>IF(C312="","",UPPER(Form!G$20))</f>
        <v/>
      </c>
      <c r="M312" t="str">
        <f t="shared" si="27"/>
        <v/>
      </c>
      <c r="N312" s="9" t="str">
        <f t="shared" si="28"/>
        <v/>
      </c>
      <c r="O312" t="str">
        <f t="shared" si="29"/>
        <v/>
      </c>
      <c r="W312" t="str">
        <f>IF(Form!E332="","",SUBSTITUTE(SUBSTITUTE(SUBSTITUTE(Form!E332,"-","")," ",""),".",""))</f>
        <v/>
      </c>
      <c r="X312" t="str">
        <f>IF(Form!F332="","",VLOOKUP(Form!F332,LIST!$A$1:$B$85,2,FALSE))</f>
        <v/>
      </c>
    </row>
    <row r="313" spans="1:24" x14ac:dyDescent="0.25">
      <c r="A313" s="12" t="str">
        <f>IF(C313="","",Form!$G$14)</f>
        <v/>
      </c>
      <c r="B313" t="str">
        <f t="shared" si="24"/>
        <v/>
      </c>
      <c r="C313" t="str">
        <f>UPPER(TRIM(Form!C333))</f>
        <v/>
      </c>
      <c r="D313" t="str">
        <f>UPPER(TRIM(Form!A333))</f>
        <v/>
      </c>
      <c r="E313" t="str">
        <f>IF(Form!E333="","",SUBSTITUTE(SUBSTITUTE(SUBSTITUTE(Form!B333,"-","")," ",""),".",""))</f>
        <v/>
      </c>
      <c r="F313" s="9" t="str">
        <f t="shared" si="25"/>
        <v/>
      </c>
      <c r="I313" t="str">
        <f t="shared" si="26"/>
        <v xml:space="preserve"> </v>
      </c>
      <c r="J313" t="str">
        <f>IF($C313="","",Form!$G$18)</f>
        <v/>
      </c>
      <c r="K313" t="str">
        <f>IF(C313="","",TEXT(Form!$G$19,"MM/DD/YYYY"))</f>
        <v/>
      </c>
      <c r="L313" s="12" t="str">
        <f>IF(C313="","",UPPER(Form!G$20))</f>
        <v/>
      </c>
      <c r="M313" t="str">
        <f t="shared" si="27"/>
        <v/>
      </c>
      <c r="N313" s="9" t="str">
        <f t="shared" si="28"/>
        <v/>
      </c>
      <c r="O313" t="str">
        <f t="shared" si="29"/>
        <v/>
      </c>
      <c r="W313" t="str">
        <f>IF(Form!E333="","",SUBSTITUTE(SUBSTITUTE(SUBSTITUTE(Form!E333,"-","")," ",""),".",""))</f>
        <v/>
      </c>
      <c r="X313" t="str">
        <f>IF(Form!F333="","",VLOOKUP(Form!F333,LIST!$A$1:$B$85,2,FALSE))</f>
        <v/>
      </c>
    </row>
    <row r="314" spans="1:24" x14ac:dyDescent="0.25">
      <c r="A314" s="12" t="str">
        <f>IF(C314="","",Form!$G$14)</f>
        <v/>
      </c>
      <c r="B314" t="str">
        <f t="shared" si="24"/>
        <v/>
      </c>
      <c r="C314" t="str">
        <f>UPPER(TRIM(Form!C334))</f>
        <v/>
      </c>
      <c r="D314" t="str">
        <f>UPPER(TRIM(Form!A334))</f>
        <v/>
      </c>
      <c r="E314" t="str">
        <f>IF(Form!E334="","",SUBSTITUTE(SUBSTITUTE(SUBSTITUTE(Form!B334,"-","")," ",""),".",""))</f>
        <v/>
      </c>
      <c r="F314" s="9" t="str">
        <f t="shared" si="25"/>
        <v/>
      </c>
      <c r="I314" t="str">
        <f t="shared" si="26"/>
        <v xml:space="preserve"> </v>
      </c>
      <c r="J314" t="str">
        <f>IF($C314="","",Form!$G$18)</f>
        <v/>
      </c>
      <c r="K314" t="str">
        <f>IF(C314="","",TEXT(Form!$G$19,"MM/DD/YYYY"))</f>
        <v/>
      </c>
      <c r="L314" s="12" t="str">
        <f>IF(C314="","",UPPER(Form!G$20))</f>
        <v/>
      </c>
      <c r="M314" t="str">
        <f t="shared" si="27"/>
        <v/>
      </c>
      <c r="N314" s="9" t="str">
        <f t="shared" si="28"/>
        <v/>
      </c>
      <c r="O314" t="str">
        <f t="shared" si="29"/>
        <v/>
      </c>
      <c r="W314" t="str">
        <f>IF(Form!E334="","",SUBSTITUTE(SUBSTITUTE(SUBSTITUTE(Form!E334,"-","")," ",""),".",""))</f>
        <v/>
      </c>
      <c r="X314" t="str">
        <f>IF(Form!F334="","",VLOOKUP(Form!F334,LIST!$A$1:$B$85,2,FALSE))</f>
        <v/>
      </c>
    </row>
    <row r="315" spans="1:24" x14ac:dyDescent="0.25">
      <c r="A315" s="12" t="str">
        <f>IF(C315="","",Form!$G$14)</f>
        <v/>
      </c>
      <c r="B315" t="str">
        <f t="shared" si="24"/>
        <v/>
      </c>
      <c r="C315" t="str">
        <f>UPPER(TRIM(Form!C335))</f>
        <v/>
      </c>
      <c r="D315" t="str">
        <f>UPPER(TRIM(Form!A335))</f>
        <v/>
      </c>
      <c r="E315" t="str">
        <f>IF(Form!E335="","",SUBSTITUTE(SUBSTITUTE(SUBSTITUTE(Form!B335,"-","")," ",""),".",""))</f>
        <v/>
      </c>
      <c r="F315" s="9" t="str">
        <f t="shared" si="25"/>
        <v/>
      </c>
      <c r="I315" t="str">
        <f t="shared" si="26"/>
        <v xml:space="preserve"> </v>
      </c>
      <c r="J315" t="str">
        <f>IF($C315="","",Form!$G$18)</f>
        <v/>
      </c>
      <c r="K315" t="str">
        <f>IF(C315="","",TEXT(Form!$G$19,"MM/DD/YYYY"))</f>
        <v/>
      </c>
      <c r="L315" s="12" t="str">
        <f>IF(C315="","",UPPER(Form!G$20))</f>
        <v/>
      </c>
      <c r="M315" t="str">
        <f t="shared" si="27"/>
        <v/>
      </c>
      <c r="N315" s="9" t="str">
        <f t="shared" si="28"/>
        <v/>
      </c>
      <c r="O315" t="str">
        <f t="shared" si="29"/>
        <v/>
      </c>
      <c r="W315" t="str">
        <f>IF(Form!E335="","",SUBSTITUTE(SUBSTITUTE(SUBSTITUTE(Form!E335,"-","")," ",""),".",""))</f>
        <v/>
      </c>
      <c r="X315" t="str">
        <f>IF(Form!F335="","",VLOOKUP(Form!F335,LIST!$A$1:$B$85,2,FALSE))</f>
        <v/>
      </c>
    </row>
    <row r="316" spans="1:24" x14ac:dyDescent="0.25">
      <c r="A316" s="12" t="str">
        <f>IF(C316="","",Form!$G$14)</f>
        <v/>
      </c>
      <c r="B316" t="str">
        <f t="shared" si="24"/>
        <v/>
      </c>
      <c r="C316" t="str">
        <f>UPPER(TRIM(Form!C336))</f>
        <v/>
      </c>
      <c r="D316" t="str">
        <f>UPPER(TRIM(Form!A336))</f>
        <v/>
      </c>
      <c r="E316" t="str">
        <f>IF(Form!E336="","",SUBSTITUTE(SUBSTITUTE(SUBSTITUTE(Form!B336,"-","")," ",""),".",""))</f>
        <v/>
      </c>
      <c r="F316" s="9" t="str">
        <f t="shared" si="25"/>
        <v/>
      </c>
      <c r="I316" t="str">
        <f t="shared" si="26"/>
        <v xml:space="preserve"> </v>
      </c>
      <c r="J316" t="str">
        <f>IF($C316="","",Form!$G$18)</f>
        <v/>
      </c>
      <c r="K316" t="str">
        <f>IF(C316="","",TEXT(Form!$G$19,"MM/DD/YYYY"))</f>
        <v/>
      </c>
      <c r="L316" s="12" t="str">
        <f>IF(C316="","",UPPER(Form!G$20))</f>
        <v/>
      </c>
      <c r="M316" t="str">
        <f t="shared" si="27"/>
        <v/>
      </c>
      <c r="N316" s="9" t="str">
        <f t="shared" si="28"/>
        <v/>
      </c>
      <c r="O316" t="str">
        <f t="shared" si="29"/>
        <v/>
      </c>
      <c r="W316" t="str">
        <f>IF(Form!E336="","",SUBSTITUTE(SUBSTITUTE(SUBSTITUTE(Form!E336,"-","")," ",""),".",""))</f>
        <v/>
      </c>
      <c r="X316" t="str">
        <f>IF(Form!F336="","",VLOOKUP(Form!F336,LIST!$A$1:$B$85,2,FALSE))</f>
        <v/>
      </c>
    </row>
    <row r="317" spans="1:24" x14ac:dyDescent="0.25">
      <c r="A317" s="12" t="str">
        <f>IF(C317="","",Form!$G$14)</f>
        <v/>
      </c>
      <c r="B317" t="str">
        <f t="shared" si="24"/>
        <v/>
      </c>
      <c r="C317" t="str">
        <f>UPPER(TRIM(Form!C337))</f>
        <v/>
      </c>
      <c r="D317" t="str">
        <f>UPPER(TRIM(Form!A337))</f>
        <v/>
      </c>
      <c r="E317" t="str">
        <f>IF(Form!E337="","",SUBSTITUTE(SUBSTITUTE(SUBSTITUTE(Form!B337,"-","")," ",""),".",""))</f>
        <v/>
      </c>
      <c r="F317" s="9" t="str">
        <f t="shared" si="25"/>
        <v/>
      </c>
      <c r="I317" t="str">
        <f t="shared" si="26"/>
        <v xml:space="preserve"> </v>
      </c>
      <c r="J317" t="str">
        <f>IF($C317="","",Form!$G$18)</f>
        <v/>
      </c>
      <c r="K317" t="str">
        <f>IF(C317="","",TEXT(Form!$G$19,"MM/DD/YYYY"))</f>
        <v/>
      </c>
      <c r="L317" s="12" t="str">
        <f>IF(C317="","",UPPER(Form!G$20))</f>
        <v/>
      </c>
      <c r="M317" t="str">
        <f t="shared" si="27"/>
        <v/>
      </c>
      <c r="N317" s="9" t="str">
        <f t="shared" si="28"/>
        <v/>
      </c>
      <c r="O317" t="str">
        <f t="shared" si="29"/>
        <v/>
      </c>
      <c r="W317" t="str">
        <f>IF(Form!E337="","",SUBSTITUTE(SUBSTITUTE(SUBSTITUTE(Form!E337,"-","")," ",""),".",""))</f>
        <v/>
      </c>
      <c r="X317" t="str">
        <f>IF(Form!F337="","",VLOOKUP(Form!F337,LIST!$A$1:$B$85,2,FALSE))</f>
        <v/>
      </c>
    </row>
    <row r="318" spans="1:24" x14ac:dyDescent="0.25">
      <c r="A318" s="12" t="str">
        <f>IF(C318="","",Form!$G$14)</f>
        <v/>
      </c>
      <c r="B318" t="str">
        <f t="shared" si="24"/>
        <v/>
      </c>
      <c r="C318" t="str">
        <f>UPPER(TRIM(Form!C338))</f>
        <v/>
      </c>
      <c r="D318" t="str">
        <f>UPPER(TRIM(Form!A338))</f>
        <v/>
      </c>
      <c r="E318" t="str">
        <f>IF(Form!E338="","",SUBSTITUTE(SUBSTITUTE(SUBSTITUTE(Form!B338,"-","")," ",""),".",""))</f>
        <v/>
      </c>
      <c r="F318" s="9" t="str">
        <f t="shared" si="25"/>
        <v/>
      </c>
      <c r="I318" t="str">
        <f t="shared" si="26"/>
        <v xml:space="preserve"> </v>
      </c>
      <c r="J318" t="str">
        <f>IF($C318="","",Form!$G$18)</f>
        <v/>
      </c>
      <c r="K318" t="str">
        <f>IF(C318="","",TEXT(Form!$G$19,"MM/DD/YYYY"))</f>
        <v/>
      </c>
      <c r="L318" s="12" t="str">
        <f>IF(C318="","",UPPER(Form!G$20))</f>
        <v/>
      </c>
      <c r="M318" t="str">
        <f t="shared" si="27"/>
        <v/>
      </c>
      <c r="N318" s="9" t="str">
        <f t="shared" si="28"/>
        <v/>
      </c>
      <c r="O318" t="str">
        <f t="shared" si="29"/>
        <v/>
      </c>
      <c r="W318" t="str">
        <f>IF(Form!E338="","",SUBSTITUTE(SUBSTITUTE(SUBSTITUTE(Form!E338,"-","")," ",""),".",""))</f>
        <v/>
      </c>
      <c r="X318" t="str">
        <f>IF(Form!F338="","",VLOOKUP(Form!F338,LIST!$A$1:$B$85,2,FALSE))</f>
        <v/>
      </c>
    </row>
    <row r="319" spans="1:24" x14ac:dyDescent="0.25">
      <c r="A319" s="12" t="str">
        <f>IF(C319="","",Form!$G$14)</f>
        <v/>
      </c>
      <c r="B319" t="str">
        <f t="shared" si="24"/>
        <v/>
      </c>
      <c r="C319" t="str">
        <f>UPPER(TRIM(Form!C339))</f>
        <v/>
      </c>
      <c r="D319" t="str">
        <f>UPPER(TRIM(Form!A339))</f>
        <v/>
      </c>
      <c r="E319" t="str">
        <f>IF(Form!E339="","",SUBSTITUTE(SUBSTITUTE(SUBSTITUTE(Form!B339,"-","")," ",""),".",""))</f>
        <v/>
      </c>
      <c r="F319" s="9" t="str">
        <f t="shared" si="25"/>
        <v/>
      </c>
      <c r="I319" t="str">
        <f t="shared" si="26"/>
        <v xml:space="preserve"> </v>
      </c>
      <c r="J319" t="str">
        <f>IF($C319="","",Form!$G$18)</f>
        <v/>
      </c>
      <c r="K319" t="str">
        <f>IF(C319="","",TEXT(Form!$G$19,"MM/DD/YYYY"))</f>
        <v/>
      </c>
      <c r="L319" s="12" t="str">
        <f>IF(C319="","",UPPER(Form!G$20))</f>
        <v/>
      </c>
      <c r="M319" t="str">
        <f t="shared" si="27"/>
        <v/>
      </c>
      <c r="N319" s="9" t="str">
        <f t="shared" si="28"/>
        <v/>
      </c>
      <c r="O319" t="str">
        <f t="shared" si="29"/>
        <v/>
      </c>
      <c r="W319" t="str">
        <f>IF(Form!E339="","",SUBSTITUTE(SUBSTITUTE(SUBSTITUTE(Form!E339,"-","")," ",""),".",""))</f>
        <v/>
      </c>
      <c r="X319" t="str">
        <f>IF(Form!F339="","",VLOOKUP(Form!F339,LIST!$A$1:$B$85,2,FALSE))</f>
        <v/>
      </c>
    </row>
    <row r="320" spans="1:24" x14ac:dyDescent="0.25">
      <c r="A320" s="12" t="str">
        <f>IF(C320="","",Form!$G$14)</f>
        <v/>
      </c>
      <c r="B320" t="str">
        <f t="shared" si="24"/>
        <v/>
      </c>
      <c r="C320" t="str">
        <f>UPPER(TRIM(Form!C340))</f>
        <v/>
      </c>
      <c r="D320" t="str">
        <f>UPPER(TRIM(Form!A340))</f>
        <v/>
      </c>
      <c r="E320" t="str">
        <f>IF(Form!E340="","",SUBSTITUTE(SUBSTITUTE(SUBSTITUTE(Form!B340,"-","")," ",""),".",""))</f>
        <v/>
      </c>
      <c r="F320" s="9" t="str">
        <f t="shared" si="25"/>
        <v/>
      </c>
      <c r="I320" t="str">
        <f t="shared" si="26"/>
        <v xml:space="preserve"> </v>
      </c>
      <c r="J320" t="str">
        <f>IF($C320="","",Form!$G$18)</f>
        <v/>
      </c>
      <c r="K320" t="str">
        <f>IF(C320="","",TEXT(Form!$G$19,"MM/DD/YYYY"))</f>
        <v/>
      </c>
      <c r="L320" s="12" t="str">
        <f>IF(C320="","",UPPER(Form!G$20))</f>
        <v/>
      </c>
      <c r="M320" t="str">
        <f t="shared" si="27"/>
        <v/>
      </c>
      <c r="N320" s="9" t="str">
        <f t="shared" si="28"/>
        <v/>
      </c>
      <c r="O320" t="str">
        <f t="shared" si="29"/>
        <v/>
      </c>
      <c r="W320" t="str">
        <f>IF(Form!E340="","",SUBSTITUTE(SUBSTITUTE(SUBSTITUTE(Form!E340,"-","")," ",""),".",""))</f>
        <v/>
      </c>
      <c r="X320" t="str">
        <f>IF(Form!F340="","",VLOOKUP(Form!F340,LIST!$A$1:$B$85,2,FALSE))</f>
        <v/>
      </c>
    </row>
    <row r="321" spans="1:24" x14ac:dyDescent="0.25">
      <c r="A321" s="12" t="str">
        <f>IF(C321="","",Form!$G$14)</f>
        <v/>
      </c>
      <c r="B321" t="str">
        <f t="shared" si="24"/>
        <v/>
      </c>
      <c r="C321" t="str">
        <f>UPPER(TRIM(Form!C341))</f>
        <v/>
      </c>
      <c r="D321" t="str">
        <f>UPPER(TRIM(Form!A341))</f>
        <v/>
      </c>
      <c r="E321" t="str">
        <f>IF(Form!E341="","",SUBSTITUTE(SUBSTITUTE(SUBSTITUTE(Form!B341,"-","")," ",""),".",""))</f>
        <v/>
      </c>
      <c r="F321" s="9" t="str">
        <f t="shared" si="25"/>
        <v/>
      </c>
      <c r="I321" t="str">
        <f t="shared" si="26"/>
        <v xml:space="preserve"> </v>
      </c>
      <c r="J321" t="str">
        <f>IF($C321="","",Form!$G$18)</f>
        <v/>
      </c>
      <c r="K321" t="str">
        <f>IF(C321="","",TEXT(Form!$G$19,"MM/DD/YYYY"))</f>
        <v/>
      </c>
      <c r="L321" s="12" t="str">
        <f>IF(C321="","",UPPER(Form!G$20))</f>
        <v/>
      </c>
      <c r="M321" t="str">
        <f t="shared" si="27"/>
        <v/>
      </c>
      <c r="N321" s="9" t="str">
        <f t="shared" si="28"/>
        <v/>
      </c>
      <c r="O321" t="str">
        <f t="shared" si="29"/>
        <v/>
      </c>
      <c r="W321" t="str">
        <f>IF(Form!E341="","",SUBSTITUTE(SUBSTITUTE(SUBSTITUTE(Form!E341,"-","")," ",""),".",""))</f>
        <v/>
      </c>
      <c r="X321" t="str">
        <f>IF(Form!F341="","",VLOOKUP(Form!F341,LIST!$A$1:$B$85,2,FALSE))</f>
        <v/>
      </c>
    </row>
    <row r="322" spans="1:24" x14ac:dyDescent="0.25">
      <c r="A322" s="12" t="str">
        <f>IF(C322="","",Form!$G$14)</f>
        <v/>
      </c>
      <c r="B322" t="str">
        <f t="shared" si="24"/>
        <v/>
      </c>
      <c r="C322" t="str">
        <f>UPPER(TRIM(Form!C342))</f>
        <v/>
      </c>
      <c r="D322" t="str">
        <f>UPPER(TRIM(Form!A342))</f>
        <v/>
      </c>
      <c r="E322" t="str">
        <f>IF(Form!E342="","",SUBSTITUTE(SUBSTITUTE(SUBSTITUTE(Form!B342,"-","")," ",""),".",""))</f>
        <v/>
      </c>
      <c r="F322" s="9" t="str">
        <f t="shared" si="25"/>
        <v/>
      </c>
      <c r="I322" t="str">
        <f t="shared" si="26"/>
        <v xml:space="preserve"> </v>
      </c>
      <c r="J322" t="str">
        <f>IF($C322="","",Form!$G$18)</f>
        <v/>
      </c>
      <c r="K322" t="str">
        <f>IF(C322="","",TEXT(Form!$G$19,"MM/DD/YYYY"))</f>
        <v/>
      </c>
      <c r="L322" s="12" t="str">
        <f>IF(C322="","",UPPER(Form!G$20))</f>
        <v/>
      </c>
      <c r="M322" t="str">
        <f t="shared" si="27"/>
        <v/>
      </c>
      <c r="N322" s="9" t="str">
        <f t="shared" si="28"/>
        <v/>
      </c>
      <c r="O322" t="str">
        <f t="shared" si="29"/>
        <v/>
      </c>
      <c r="W322" t="str">
        <f>IF(Form!E342="","",SUBSTITUTE(SUBSTITUTE(SUBSTITUTE(Form!E342,"-","")," ",""),".",""))</f>
        <v/>
      </c>
      <c r="X322" t="str">
        <f>IF(Form!F342="","",VLOOKUP(Form!F342,LIST!$A$1:$B$85,2,FALSE))</f>
        <v/>
      </c>
    </row>
    <row r="323" spans="1:24" x14ac:dyDescent="0.25">
      <c r="A323" s="12" t="str">
        <f>IF(C323="","",Form!$G$14)</f>
        <v/>
      </c>
      <c r="B323" t="str">
        <f t="shared" ref="B323:B386" si="30">A323&amp;RIGHT(RIGHT(W323,9),4)</f>
        <v/>
      </c>
      <c r="C323" t="str">
        <f>UPPER(TRIM(Form!C343))</f>
        <v/>
      </c>
      <c r="D323" t="str">
        <f>UPPER(TRIM(Form!A343))</f>
        <v/>
      </c>
      <c r="E323" t="str">
        <f>IF(Form!E343="","",SUBSTITUTE(SUBSTITUTE(SUBSTITUTE(Form!B343,"-","")," ",""),".",""))</f>
        <v/>
      </c>
      <c r="F323" s="9" t="str">
        <f t="shared" ref="F323:F386" si="31">IF(C323="","","A")</f>
        <v/>
      </c>
      <c r="I323" t="str">
        <f t="shared" ref="I323:I386" si="32">IF(E323="",D323&amp;" "&amp;C323,D323&amp;" "&amp;E323&amp;" "&amp;C323)</f>
        <v xml:space="preserve"> </v>
      </c>
      <c r="J323" t="str">
        <f>IF($C323="","",Form!$G$18)</f>
        <v/>
      </c>
      <c r="K323" t="str">
        <f>IF(C323="","",TEXT(Form!$G$19,"MM/DD/YYYY"))</f>
        <v/>
      </c>
      <c r="L323" s="12" t="str">
        <f>IF(C323="","",UPPER(Form!G$20))</f>
        <v/>
      </c>
      <c r="M323" t="str">
        <f t="shared" ref="M323:M386" si="33">IF(C323="","",C323&amp;O323&amp;".JPG")</f>
        <v/>
      </c>
      <c r="N323" s="9" t="str">
        <f t="shared" ref="N323:N386" si="34">IF(C323="","","BEEP")</f>
        <v/>
      </c>
      <c r="O323" t="str">
        <f t="shared" ref="O323:O386" si="35">RIGHT(W323,4)</f>
        <v/>
      </c>
      <c r="W323" t="str">
        <f>IF(Form!E343="","",SUBSTITUTE(SUBSTITUTE(SUBSTITUTE(Form!E343,"-","")," ",""),".",""))</f>
        <v/>
      </c>
      <c r="X323" t="str">
        <f>IF(Form!F343="","",VLOOKUP(Form!F343,LIST!$A$1:$B$85,2,FALSE))</f>
        <v/>
      </c>
    </row>
    <row r="324" spans="1:24" x14ac:dyDescent="0.25">
      <c r="A324" s="12" t="str">
        <f>IF(C324="","",Form!$G$14)</f>
        <v/>
      </c>
      <c r="B324" t="str">
        <f t="shared" si="30"/>
        <v/>
      </c>
      <c r="C324" t="str">
        <f>UPPER(TRIM(Form!C344))</f>
        <v/>
      </c>
      <c r="D324" t="str">
        <f>UPPER(TRIM(Form!A344))</f>
        <v/>
      </c>
      <c r="E324" t="str">
        <f>IF(Form!E344="","",SUBSTITUTE(SUBSTITUTE(SUBSTITUTE(Form!B344,"-","")," ",""),".",""))</f>
        <v/>
      </c>
      <c r="F324" s="9" t="str">
        <f t="shared" si="31"/>
        <v/>
      </c>
      <c r="I324" t="str">
        <f t="shared" si="32"/>
        <v xml:space="preserve"> </v>
      </c>
      <c r="J324" t="str">
        <f>IF($C324="","",Form!$G$18)</f>
        <v/>
      </c>
      <c r="K324" t="str">
        <f>IF(C324="","",TEXT(Form!$G$19,"MM/DD/YYYY"))</f>
        <v/>
      </c>
      <c r="L324" s="12" t="str">
        <f>IF(C324="","",UPPER(Form!G$20))</f>
        <v/>
      </c>
      <c r="M324" t="str">
        <f t="shared" si="33"/>
        <v/>
      </c>
      <c r="N324" s="9" t="str">
        <f t="shared" si="34"/>
        <v/>
      </c>
      <c r="O324" t="str">
        <f t="shared" si="35"/>
        <v/>
      </c>
      <c r="W324" t="str">
        <f>IF(Form!E344="","",SUBSTITUTE(SUBSTITUTE(SUBSTITUTE(Form!E344,"-","")," ",""),".",""))</f>
        <v/>
      </c>
      <c r="X324" t="str">
        <f>IF(Form!F344="","",VLOOKUP(Form!F344,LIST!$A$1:$B$85,2,FALSE))</f>
        <v/>
      </c>
    </row>
    <row r="325" spans="1:24" x14ac:dyDescent="0.25">
      <c r="A325" s="12" t="str">
        <f>IF(C325="","",Form!$G$14)</f>
        <v/>
      </c>
      <c r="B325" t="str">
        <f t="shared" si="30"/>
        <v/>
      </c>
      <c r="C325" t="str">
        <f>UPPER(TRIM(Form!C345))</f>
        <v/>
      </c>
      <c r="D325" t="str">
        <f>UPPER(TRIM(Form!A345))</f>
        <v/>
      </c>
      <c r="E325" t="str">
        <f>IF(Form!E345="","",SUBSTITUTE(SUBSTITUTE(SUBSTITUTE(Form!B345,"-","")," ",""),".",""))</f>
        <v/>
      </c>
      <c r="F325" s="9" t="str">
        <f t="shared" si="31"/>
        <v/>
      </c>
      <c r="I325" t="str">
        <f t="shared" si="32"/>
        <v xml:space="preserve"> </v>
      </c>
      <c r="J325" t="str">
        <f>IF($C325="","",Form!$G$18)</f>
        <v/>
      </c>
      <c r="K325" t="str">
        <f>IF(C325="","",TEXT(Form!$G$19,"MM/DD/YYYY"))</f>
        <v/>
      </c>
      <c r="L325" s="12" t="str">
        <f>IF(C325="","",UPPER(Form!G$20))</f>
        <v/>
      </c>
      <c r="M325" t="str">
        <f t="shared" si="33"/>
        <v/>
      </c>
      <c r="N325" s="9" t="str">
        <f t="shared" si="34"/>
        <v/>
      </c>
      <c r="O325" t="str">
        <f t="shared" si="35"/>
        <v/>
      </c>
      <c r="W325" t="str">
        <f>IF(Form!E345="","",SUBSTITUTE(SUBSTITUTE(SUBSTITUTE(Form!E345,"-","")," ",""),".",""))</f>
        <v/>
      </c>
      <c r="X325" t="str">
        <f>IF(Form!F345="","",VLOOKUP(Form!F345,LIST!$A$1:$B$85,2,FALSE))</f>
        <v/>
      </c>
    </row>
    <row r="326" spans="1:24" x14ac:dyDescent="0.25">
      <c r="A326" s="12" t="str">
        <f>IF(C326="","",Form!$G$14)</f>
        <v/>
      </c>
      <c r="B326" t="str">
        <f t="shared" si="30"/>
        <v/>
      </c>
      <c r="C326" t="str">
        <f>UPPER(TRIM(Form!C346))</f>
        <v/>
      </c>
      <c r="D326" t="str">
        <f>UPPER(TRIM(Form!A346))</f>
        <v/>
      </c>
      <c r="E326" t="str">
        <f>IF(Form!E346="","",SUBSTITUTE(SUBSTITUTE(SUBSTITUTE(Form!B346,"-","")," ",""),".",""))</f>
        <v/>
      </c>
      <c r="F326" s="9" t="str">
        <f t="shared" si="31"/>
        <v/>
      </c>
      <c r="I326" t="str">
        <f t="shared" si="32"/>
        <v xml:space="preserve"> </v>
      </c>
      <c r="J326" t="str">
        <f>IF($C326="","",Form!$G$18)</f>
        <v/>
      </c>
      <c r="K326" t="str">
        <f>IF(C326="","",TEXT(Form!$G$19,"MM/DD/YYYY"))</f>
        <v/>
      </c>
      <c r="L326" s="12" t="str">
        <f>IF(C326="","",UPPER(Form!G$20))</f>
        <v/>
      </c>
      <c r="M326" t="str">
        <f t="shared" si="33"/>
        <v/>
      </c>
      <c r="N326" s="9" t="str">
        <f t="shared" si="34"/>
        <v/>
      </c>
      <c r="O326" t="str">
        <f t="shared" si="35"/>
        <v/>
      </c>
      <c r="W326" t="str">
        <f>IF(Form!E346="","",SUBSTITUTE(SUBSTITUTE(SUBSTITUTE(Form!E346,"-","")," ",""),".",""))</f>
        <v/>
      </c>
      <c r="X326" t="str">
        <f>IF(Form!F346="","",VLOOKUP(Form!F346,LIST!$A$1:$B$85,2,FALSE))</f>
        <v/>
      </c>
    </row>
    <row r="327" spans="1:24" x14ac:dyDescent="0.25">
      <c r="A327" s="12" t="str">
        <f>IF(C327="","",Form!$G$14)</f>
        <v/>
      </c>
      <c r="B327" t="str">
        <f t="shared" si="30"/>
        <v/>
      </c>
      <c r="C327" t="str">
        <f>UPPER(TRIM(Form!C347))</f>
        <v/>
      </c>
      <c r="D327" t="str">
        <f>UPPER(TRIM(Form!A347))</f>
        <v/>
      </c>
      <c r="E327" t="str">
        <f>IF(Form!E347="","",SUBSTITUTE(SUBSTITUTE(SUBSTITUTE(Form!B347,"-","")," ",""),".",""))</f>
        <v/>
      </c>
      <c r="F327" s="9" t="str">
        <f t="shared" si="31"/>
        <v/>
      </c>
      <c r="I327" t="str">
        <f t="shared" si="32"/>
        <v xml:space="preserve"> </v>
      </c>
      <c r="J327" t="str">
        <f>IF($C327="","",Form!$G$18)</f>
        <v/>
      </c>
      <c r="K327" t="str">
        <f>IF(C327="","",TEXT(Form!$G$19,"MM/DD/YYYY"))</f>
        <v/>
      </c>
      <c r="L327" s="12" t="str">
        <f>IF(C327="","",UPPER(Form!G$20))</f>
        <v/>
      </c>
      <c r="M327" t="str">
        <f t="shared" si="33"/>
        <v/>
      </c>
      <c r="N327" s="9" t="str">
        <f t="shared" si="34"/>
        <v/>
      </c>
      <c r="O327" t="str">
        <f t="shared" si="35"/>
        <v/>
      </c>
      <c r="W327" t="str">
        <f>IF(Form!E347="","",SUBSTITUTE(SUBSTITUTE(SUBSTITUTE(Form!E347,"-","")," ",""),".",""))</f>
        <v/>
      </c>
      <c r="X327" t="str">
        <f>IF(Form!F347="","",VLOOKUP(Form!F347,LIST!$A$1:$B$85,2,FALSE))</f>
        <v/>
      </c>
    </row>
    <row r="328" spans="1:24" x14ac:dyDescent="0.25">
      <c r="A328" s="12" t="str">
        <f>IF(C328="","",Form!$G$14)</f>
        <v/>
      </c>
      <c r="B328" t="str">
        <f t="shared" si="30"/>
        <v/>
      </c>
      <c r="C328" t="str">
        <f>UPPER(TRIM(Form!C348))</f>
        <v/>
      </c>
      <c r="D328" t="str">
        <f>UPPER(TRIM(Form!A348))</f>
        <v/>
      </c>
      <c r="E328" t="str">
        <f>IF(Form!E348="","",SUBSTITUTE(SUBSTITUTE(SUBSTITUTE(Form!B348,"-","")," ",""),".",""))</f>
        <v/>
      </c>
      <c r="F328" s="9" t="str">
        <f t="shared" si="31"/>
        <v/>
      </c>
      <c r="I328" t="str">
        <f t="shared" si="32"/>
        <v xml:space="preserve"> </v>
      </c>
      <c r="J328" t="str">
        <f>IF($C328="","",Form!$G$18)</f>
        <v/>
      </c>
      <c r="K328" t="str">
        <f>IF(C328="","",TEXT(Form!$G$19,"MM/DD/YYYY"))</f>
        <v/>
      </c>
      <c r="L328" s="12" t="str">
        <f>IF(C328="","",UPPER(Form!G$20))</f>
        <v/>
      </c>
      <c r="M328" t="str">
        <f t="shared" si="33"/>
        <v/>
      </c>
      <c r="N328" s="9" t="str">
        <f t="shared" si="34"/>
        <v/>
      </c>
      <c r="O328" t="str">
        <f t="shared" si="35"/>
        <v/>
      </c>
      <c r="W328" t="str">
        <f>IF(Form!E348="","",SUBSTITUTE(SUBSTITUTE(SUBSTITUTE(Form!E348,"-","")," ",""),".",""))</f>
        <v/>
      </c>
      <c r="X328" t="str">
        <f>IF(Form!F348="","",VLOOKUP(Form!F348,LIST!$A$1:$B$85,2,FALSE))</f>
        <v/>
      </c>
    </row>
    <row r="329" spans="1:24" x14ac:dyDescent="0.25">
      <c r="A329" s="12" t="str">
        <f>IF(C329="","",Form!$G$14)</f>
        <v/>
      </c>
      <c r="B329" t="str">
        <f t="shared" si="30"/>
        <v/>
      </c>
      <c r="C329" t="str">
        <f>UPPER(TRIM(Form!C349))</f>
        <v/>
      </c>
      <c r="D329" t="str">
        <f>UPPER(TRIM(Form!A349))</f>
        <v/>
      </c>
      <c r="E329" t="str">
        <f>IF(Form!E349="","",SUBSTITUTE(SUBSTITUTE(SUBSTITUTE(Form!B349,"-","")," ",""),".",""))</f>
        <v/>
      </c>
      <c r="F329" s="9" t="str">
        <f t="shared" si="31"/>
        <v/>
      </c>
      <c r="I329" t="str">
        <f t="shared" si="32"/>
        <v xml:space="preserve"> </v>
      </c>
      <c r="J329" t="str">
        <f>IF($C329="","",Form!$G$18)</f>
        <v/>
      </c>
      <c r="K329" t="str">
        <f>IF(C329="","",TEXT(Form!$G$19,"MM/DD/YYYY"))</f>
        <v/>
      </c>
      <c r="L329" s="12" t="str">
        <f>IF(C329="","",UPPER(Form!G$20))</f>
        <v/>
      </c>
      <c r="M329" t="str">
        <f t="shared" si="33"/>
        <v/>
      </c>
      <c r="N329" s="9" t="str">
        <f t="shared" si="34"/>
        <v/>
      </c>
      <c r="O329" t="str">
        <f t="shared" si="35"/>
        <v/>
      </c>
      <c r="W329" t="str">
        <f>IF(Form!E349="","",SUBSTITUTE(SUBSTITUTE(SUBSTITUTE(Form!E349,"-","")," ",""),".",""))</f>
        <v/>
      </c>
      <c r="X329" t="str">
        <f>IF(Form!F349="","",VLOOKUP(Form!F349,LIST!$A$1:$B$85,2,FALSE))</f>
        <v/>
      </c>
    </row>
    <row r="330" spans="1:24" x14ac:dyDescent="0.25">
      <c r="A330" s="12" t="str">
        <f>IF(C330="","",Form!$G$14)</f>
        <v/>
      </c>
      <c r="B330" t="str">
        <f t="shared" si="30"/>
        <v/>
      </c>
      <c r="C330" t="str">
        <f>UPPER(TRIM(Form!C350))</f>
        <v/>
      </c>
      <c r="D330" t="str">
        <f>UPPER(TRIM(Form!A350))</f>
        <v/>
      </c>
      <c r="E330" t="str">
        <f>IF(Form!E350="","",SUBSTITUTE(SUBSTITUTE(SUBSTITUTE(Form!B350,"-","")," ",""),".",""))</f>
        <v/>
      </c>
      <c r="F330" s="9" t="str">
        <f t="shared" si="31"/>
        <v/>
      </c>
      <c r="I330" t="str">
        <f t="shared" si="32"/>
        <v xml:space="preserve"> </v>
      </c>
      <c r="J330" t="str">
        <f>IF($C330="","",Form!$G$18)</f>
        <v/>
      </c>
      <c r="K330" t="str">
        <f>IF(C330="","",TEXT(Form!$G$19,"MM/DD/YYYY"))</f>
        <v/>
      </c>
      <c r="L330" s="12" t="str">
        <f>IF(C330="","",UPPER(Form!G$20))</f>
        <v/>
      </c>
      <c r="M330" t="str">
        <f t="shared" si="33"/>
        <v/>
      </c>
      <c r="N330" s="9" t="str">
        <f t="shared" si="34"/>
        <v/>
      </c>
      <c r="O330" t="str">
        <f t="shared" si="35"/>
        <v/>
      </c>
      <c r="W330" t="str">
        <f>IF(Form!E350="","",SUBSTITUTE(SUBSTITUTE(SUBSTITUTE(Form!E350,"-","")," ",""),".",""))</f>
        <v/>
      </c>
      <c r="X330" t="str">
        <f>IF(Form!F350="","",VLOOKUP(Form!F350,LIST!$A$1:$B$85,2,FALSE))</f>
        <v/>
      </c>
    </row>
    <row r="331" spans="1:24" x14ac:dyDescent="0.25">
      <c r="A331" s="12" t="str">
        <f>IF(C331="","",Form!$G$14)</f>
        <v/>
      </c>
      <c r="B331" t="str">
        <f t="shared" si="30"/>
        <v/>
      </c>
      <c r="C331" t="str">
        <f>UPPER(TRIM(Form!C351))</f>
        <v/>
      </c>
      <c r="D331" t="str">
        <f>UPPER(TRIM(Form!A351))</f>
        <v/>
      </c>
      <c r="E331" t="str">
        <f>IF(Form!E351="","",SUBSTITUTE(SUBSTITUTE(SUBSTITUTE(Form!B351,"-","")," ",""),".",""))</f>
        <v/>
      </c>
      <c r="F331" s="9" t="str">
        <f t="shared" si="31"/>
        <v/>
      </c>
      <c r="I331" t="str">
        <f t="shared" si="32"/>
        <v xml:space="preserve"> </v>
      </c>
      <c r="J331" t="str">
        <f>IF($C331="","",Form!$G$18)</f>
        <v/>
      </c>
      <c r="K331" t="str">
        <f>IF(C331="","",TEXT(Form!$G$19,"MM/DD/YYYY"))</f>
        <v/>
      </c>
      <c r="L331" s="12" t="str">
        <f>IF(C331="","",UPPER(Form!G$20))</f>
        <v/>
      </c>
      <c r="M331" t="str">
        <f t="shared" si="33"/>
        <v/>
      </c>
      <c r="N331" s="9" t="str">
        <f t="shared" si="34"/>
        <v/>
      </c>
      <c r="O331" t="str">
        <f t="shared" si="35"/>
        <v/>
      </c>
      <c r="W331" t="str">
        <f>IF(Form!E351="","",SUBSTITUTE(SUBSTITUTE(SUBSTITUTE(Form!E351,"-","")," ",""),".",""))</f>
        <v/>
      </c>
      <c r="X331" t="str">
        <f>IF(Form!F351="","",VLOOKUP(Form!F351,LIST!$A$1:$B$85,2,FALSE))</f>
        <v/>
      </c>
    </row>
    <row r="332" spans="1:24" x14ac:dyDescent="0.25">
      <c r="A332" s="12" t="str">
        <f>IF(C332="","",Form!$G$14)</f>
        <v/>
      </c>
      <c r="B332" t="str">
        <f t="shared" si="30"/>
        <v/>
      </c>
      <c r="C332" t="str">
        <f>UPPER(TRIM(Form!C352))</f>
        <v/>
      </c>
      <c r="D332" t="str">
        <f>UPPER(TRIM(Form!A352))</f>
        <v/>
      </c>
      <c r="E332" t="str">
        <f>IF(Form!E352="","",SUBSTITUTE(SUBSTITUTE(SUBSTITUTE(Form!B352,"-","")," ",""),".",""))</f>
        <v/>
      </c>
      <c r="F332" s="9" t="str">
        <f t="shared" si="31"/>
        <v/>
      </c>
      <c r="I332" t="str">
        <f t="shared" si="32"/>
        <v xml:space="preserve"> </v>
      </c>
      <c r="J332" t="str">
        <f>IF($C332="","",Form!$G$18)</f>
        <v/>
      </c>
      <c r="K332" t="str">
        <f>IF(C332="","",TEXT(Form!$G$19,"MM/DD/YYYY"))</f>
        <v/>
      </c>
      <c r="L332" s="12" t="str">
        <f>IF(C332="","",UPPER(Form!G$20))</f>
        <v/>
      </c>
      <c r="M332" t="str">
        <f t="shared" si="33"/>
        <v/>
      </c>
      <c r="N332" s="9" t="str">
        <f t="shared" si="34"/>
        <v/>
      </c>
      <c r="O332" t="str">
        <f t="shared" si="35"/>
        <v/>
      </c>
      <c r="W332" t="str">
        <f>IF(Form!E352="","",SUBSTITUTE(SUBSTITUTE(SUBSTITUTE(Form!E352,"-","")," ",""),".",""))</f>
        <v/>
      </c>
      <c r="X332" t="str">
        <f>IF(Form!F352="","",VLOOKUP(Form!F352,LIST!$A$1:$B$85,2,FALSE))</f>
        <v/>
      </c>
    </row>
    <row r="333" spans="1:24" x14ac:dyDescent="0.25">
      <c r="A333" s="12" t="str">
        <f>IF(C333="","",Form!$G$14)</f>
        <v/>
      </c>
      <c r="B333" t="str">
        <f t="shared" si="30"/>
        <v/>
      </c>
      <c r="C333" t="str">
        <f>UPPER(TRIM(Form!C353))</f>
        <v/>
      </c>
      <c r="D333" t="str">
        <f>UPPER(TRIM(Form!A353))</f>
        <v/>
      </c>
      <c r="E333" t="str">
        <f>IF(Form!E353="","",SUBSTITUTE(SUBSTITUTE(SUBSTITUTE(Form!B353,"-","")," ",""),".",""))</f>
        <v/>
      </c>
      <c r="F333" s="9" t="str">
        <f t="shared" si="31"/>
        <v/>
      </c>
      <c r="I333" t="str">
        <f t="shared" si="32"/>
        <v xml:space="preserve"> </v>
      </c>
      <c r="J333" t="str">
        <f>IF($C333="","",Form!$G$18)</f>
        <v/>
      </c>
      <c r="K333" t="str">
        <f>IF(C333="","",TEXT(Form!$G$19,"MM/DD/YYYY"))</f>
        <v/>
      </c>
      <c r="L333" s="12" t="str">
        <f>IF(C333="","",UPPER(Form!G$20))</f>
        <v/>
      </c>
      <c r="M333" t="str">
        <f t="shared" si="33"/>
        <v/>
      </c>
      <c r="N333" s="9" t="str">
        <f t="shared" si="34"/>
        <v/>
      </c>
      <c r="O333" t="str">
        <f t="shared" si="35"/>
        <v/>
      </c>
      <c r="W333" t="str">
        <f>IF(Form!E353="","",SUBSTITUTE(SUBSTITUTE(SUBSTITUTE(Form!E353,"-","")," ",""),".",""))</f>
        <v/>
      </c>
      <c r="X333" t="str">
        <f>IF(Form!F353="","",VLOOKUP(Form!F353,LIST!$A$1:$B$85,2,FALSE))</f>
        <v/>
      </c>
    </row>
    <row r="334" spans="1:24" x14ac:dyDescent="0.25">
      <c r="A334" s="12" t="str">
        <f>IF(C334="","",Form!$G$14)</f>
        <v/>
      </c>
      <c r="B334" t="str">
        <f t="shared" si="30"/>
        <v/>
      </c>
      <c r="C334" t="str">
        <f>UPPER(TRIM(Form!C354))</f>
        <v/>
      </c>
      <c r="D334" t="str">
        <f>UPPER(TRIM(Form!A354))</f>
        <v/>
      </c>
      <c r="E334" t="str">
        <f>IF(Form!E354="","",SUBSTITUTE(SUBSTITUTE(SUBSTITUTE(Form!B354,"-","")," ",""),".",""))</f>
        <v/>
      </c>
      <c r="F334" s="9" t="str">
        <f t="shared" si="31"/>
        <v/>
      </c>
      <c r="I334" t="str">
        <f t="shared" si="32"/>
        <v xml:space="preserve"> </v>
      </c>
      <c r="J334" t="str">
        <f>IF($C334="","",Form!$G$18)</f>
        <v/>
      </c>
      <c r="K334" t="str">
        <f>IF(C334="","",TEXT(Form!$G$19,"MM/DD/YYYY"))</f>
        <v/>
      </c>
      <c r="L334" s="12" t="str">
        <f>IF(C334="","",UPPER(Form!G$20))</f>
        <v/>
      </c>
      <c r="M334" t="str">
        <f t="shared" si="33"/>
        <v/>
      </c>
      <c r="N334" s="9" t="str">
        <f t="shared" si="34"/>
        <v/>
      </c>
      <c r="O334" t="str">
        <f t="shared" si="35"/>
        <v/>
      </c>
      <c r="W334" t="str">
        <f>IF(Form!E354="","",SUBSTITUTE(SUBSTITUTE(SUBSTITUTE(Form!E354,"-","")," ",""),".",""))</f>
        <v/>
      </c>
      <c r="X334" t="str">
        <f>IF(Form!F354="","",VLOOKUP(Form!F354,LIST!$A$1:$B$85,2,FALSE))</f>
        <v/>
      </c>
    </row>
    <row r="335" spans="1:24" x14ac:dyDescent="0.25">
      <c r="A335" s="12" t="str">
        <f>IF(C335="","",Form!$G$14)</f>
        <v/>
      </c>
      <c r="B335" t="str">
        <f t="shared" si="30"/>
        <v/>
      </c>
      <c r="C335" t="str">
        <f>UPPER(TRIM(Form!C355))</f>
        <v/>
      </c>
      <c r="D335" t="str">
        <f>UPPER(TRIM(Form!A355))</f>
        <v/>
      </c>
      <c r="E335" t="str">
        <f>IF(Form!E355="","",SUBSTITUTE(SUBSTITUTE(SUBSTITUTE(Form!B355,"-","")," ",""),".",""))</f>
        <v/>
      </c>
      <c r="F335" s="9" t="str">
        <f t="shared" si="31"/>
        <v/>
      </c>
      <c r="I335" t="str">
        <f t="shared" si="32"/>
        <v xml:space="preserve"> </v>
      </c>
      <c r="J335" t="str">
        <f>IF($C335="","",Form!$G$18)</f>
        <v/>
      </c>
      <c r="K335" t="str">
        <f>IF(C335="","",TEXT(Form!$G$19,"MM/DD/YYYY"))</f>
        <v/>
      </c>
      <c r="L335" s="12" t="str">
        <f>IF(C335="","",UPPER(Form!G$20))</f>
        <v/>
      </c>
      <c r="M335" t="str">
        <f t="shared" si="33"/>
        <v/>
      </c>
      <c r="N335" s="9" t="str">
        <f t="shared" si="34"/>
        <v/>
      </c>
      <c r="O335" t="str">
        <f t="shared" si="35"/>
        <v/>
      </c>
      <c r="W335" t="str">
        <f>IF(Form!E355="","",SUBSTITUTE(SUBSTITUTE(SUBSTITUTE(Form!E355,"-","")," ",""),".",""))</f>
        <v/>
      </c>
      <c r="X335" t="str">
        <f>IF(Form!F355="","",VLOOKUP(Form!F355,LIST!$A$1:$B$85,2,FALSE))</f>
        <v/>
      </c>
    </row>
    <row r="336" spans="1:24" x14ac:dyDescent="0.25">
      <c r="A336" s="12" t="str">
        <f>IF(C336="","",Form!$G$14)</f>
        <v/>
      </c>
      <c r="B336" t="str">
        <f t="shared" si="30"/>
        <v/>
      </c>
      <c r="C336" t="str">
        <f>UPPER(TRIM(Form!C356))</f>
        <v/>
      </c>
      <c r="D336" t="str">
        <f>UPPER(TRIM(Form!A356))</f>
        <v/>
      </c>
      <c r="E336" t="str">
        <f>IF(Form!E356="","",SUBSTITUTE(SUBSTITUTE(SUBSTITUTE(Form!B356,"-","")," ",""),".",""))</f>
        <v/>
      </c>
      <c r="F336" s="9" t="str">
        <f t="shared" si="31"/>
        <v/>
      </c>
      <c r="I336" t="str">
        <f t="shared" si="32"/>
        <v xml:space="preserve"> </v>
      </c>
      <c r="J336" t="str">
        <f>IF($C336="","",Form!$G$18)</f>
        <v/>
      </c>
      <c r="K336" t="str">
        <f>IF(C336="","",TEXT(Form!$G$19,"MM/DD/YYYY"))</f>
        <v/>
      </c>
      <c r="L336" s="12" t="str">
        <f>IF(C336="","",UPPER(Form!G$20))</f>
        <v/>
      </c>
      <c r="M336" t="str">
        <f t="shared" si="33"/>
        <v/>
      </c>
      <c r="N336" s="9" t="str">
        <f t="shared" si="34"/>
        <v/>
      </c>
      <c r="O336" t="str">
        <f t="shared" si="35"/>
        <v/>
      </c>
      <c r="W336" t="str">
        <f>IF(Form!E356="","",SUBSTITUTE(SUBSTITUTE(SUBSTITUTE(Form!E356,"-","")," ",""),".",""))</f>
        <v/>
      </c>
      <c r="X336" t="str">
        <f>IF(Form!F356="","",VLOOKUP(Form!F356,LIST!$A$1:$B$85,2,FALSE))</f>
        <v/>
      </c>
    </row>
    <row r="337" spans="1:24" x14ac:dyDescent="0.25">
      <c r="A337" s="12" t="str">
        <f>IF(C337="","",Form!$G$14)</f>
        <v/>
      </c>
      <c r="B337" t="str">
        <f t="shared" si="30"/>
        <v/>
      </c>
      <c r="C337" t="str">
        <f>UPPER(TRIM(Form!C357))</f>
        <v/>
      </c>
      <c r="D337" t="str">
        <f>UPPER(TRIM(Form!A357))</f>
        <v/>
      </c>
      <c r="E337" t="str">
        <f>IF(Form!E357="","",SUBSTITUTE(SUBSTITUTE(SUBSTITUTE(Form!B357,"-","")," ",""),".",""))</f>
        <v/>
      </c>
      <c r="F337" s="9" t="str">
        <f t="shared" si="31"/>
        <v/>
      </c>
      <c r="I337" t="str">
        <f t="shared" si="32"/>
        <v xml:space="preserve"> </v>
      </c>
      <c r="J337" t="str">
        <f>IF($C337="","",Form!$G$18)</f>
        <v/>
      </c>
      <c r="K337" t="str">
        <f>IF(C337="","",TEXT(Form!$G$19,"MM/DD/YYYY"))</f>
        <v/>
      </c>
      <c r="L337" s="12" t="str">
        <f>IF(C337="","",UPPER(Form!G$20))</f>
        <v/>
      </c>
      <c r="M337" t="str">
        <f t="shared" si="33"/>
        <v/>
      </c>
      <c r="N337" s="9" t="str">
        <f t="shared" si="34"/>
        <v/>
      </c>
      <c r="O337" t="str">
        <f t="shared" si="35"/>
        <v/>
      </c>
      <c r="W337" t="str">
        <f>IF(Form!E357="","",SUBSTITUTE(SUBSTITUTE(SUBSTITUTE(Form!E357,"-","")," ",""),".",""))</f>
        <v/>
      </c>
      <c r="X337" t="str">
        <f>IF(Form!F357="","",VLOOKUP(Form!F357,LIST!$A$1:$B$85,2,FALSE))</f>
        <v/>
      </c>
    </row>
    <row r="338" spans="1:24" x14ac:dyDescent="0.25">
      <c r="A338" s="12" t="str">
        <f>IF(C338="","",Form!$G$14)</f>
        <v/>
      </c>
      <c r="B338" t="str">
        <f t="shared" si="30"/>
        <v/>
      </c>
      <c r="C338" t="str">
        <f>UPPER(TRIM(Form!C358))</f>
        <v/>
      </c>
      <c r="D338" t="str">
        <f>UPPER(TRIM(Form!A358))</f>
        <v/>
      </c>
      <c r="E338" t="str">
        <f>IF(Form!E358="","",SUBSTITUTE(SUBSTITUTE(SUBSTITUTE(Form!B358,"-","")," ",""),".",""))</f>
        <v/>
      </c>
      <c r="F338" s="9" t="str">
        <f t="shared" si="31"/>
        <v/>
      </c>
      <c r="I338" t="str">
        <f t="shared" si="32"/>
        <v xml:space="preserve"> </v>
      </c>
      <c r="J338" t="str">
        <f>IF($C338="","",Form!$G$18)</f>
        <v/>
      </c>
      <c r="K338" t="str">
        <f>IF(C338="","",TEXT(Form!$G$19,"MM/DD/YYYY"))</f>
        <v/>
      </c>
      <c r="L338" s="12" t="str">
        <f>IF(C338="","",UPPER(Form!G$20))</f>
        <v/>
      </c>
      <c r="M338" t="str">
        <f t="shared" si="33"/>
        <v/>
      </c>
      <c r="N338" s="9" t="str">
        <f t="shared" si="34"/>
        <v/>
      </c>
      <c r="O338" t="str">
        <f t="shared" si="35"/>
        <v/>
      </c>
      <c r="W338" t="str">
        <f>IF(Form!E358="","",SUBSTITUTE(SUBSTITUTE(SUBSTITUTE(Form!E358,"-","")," ",""),".",""))</f>
        <v/>
      </c>
      <c r="X338" t="str">
        <f>IF(Form!F358="","",VLOOKUP(Form!F358,LIST!$A$1:$B$85,2,FALSE))</f>
        <v/>
      </c>
    </row>
    <row r="339" spans="1:24" x14ac:dyDescent="0.25">
      <c r="A339" s="12" t="str">
        <f>IF(C339="","",Form!$G$14)</f>
        <v/>
      </c>
      <c r="B339" t="str">
        <f t="shared" si="30"/>
        <v/>
      </c>
      <c r="C339" t="str">
        <f>UPPER(TRIM(Form!C359))</f>
        <v/>
      </c>
      <c r="D339" t="str">
        <f>UPPER(TRIM(Form!A359))</f>
        <v/>
      </c>
      <c r="E339" t="str">
        <f>IF(Form!E359="","",SUBSTITUTE(SUBSTITUTE(SUBSTITUTE(Form!B359,"-","")," ",""),".",""))</f>
        <v/>
      </c>
      <c r="F339" s="9" t="str">
        <f t="shared" si="31"/>
        <v/>
      </c>
      <c r="I339" t="str">
        <f t="shared" si="32"/>
        <v xml:space="preserve"> </v>
      </c>
      <c r="J339" t="str">
        <f>IF($C339="","",Form!$G$18)</f>
        <v/>
      </c>
      <c r="K339" t="str">
        <f>IF(C339="","",TEXT(Form!$G$19,"MM/DD/YYYY"))</f>
        <v/>
      </c>
      <c r="L339" s="12" t="str">
        <f>IF(C339="","",UPPER(Form!G$20))</f>
        <v/>
      </c>
      <c r="M339" t="str">
        <f t="shared" si="33"/>
        <v/>
      </c>
      <c r="N339" s="9" t="str">
        <f t="shared" si="34"/>
        <v/>
      </c>
      <c r="O339" t="str">
        <f t="shared" si="35"/>
        <v/>
      </c>
      <c r="W339" t="str">
        <f>IF(Form!E359="","",SUBSTITUTE(SUBSTITUTE(SUBSTITUTE(Form!E359,"-","")," ",""),".",""))</f>
        <v/>
      </c>
      <c r="X339" t="str">
        <f>IF(Form!F359="","",VLOOKUP(Form!F359,LIST!$A$1:$B$85,2,FALSE))</f>
        <v/>
      </c>
    </row>
    <row r="340" spans="1:24" x14ac:dyDescent="0.25">
      <c r="A340" s="12" t="str">
        <f>IF(C340="","",Form!$G$14)</f>
        <v/>
      </c>
      <c r="B340" t="str">
        <f t="shared" si="30"/>
        <v/>
      </c>
      <c r="C340" t="str">
        <f>UPPER(TRIM(Form!C360))</f>
        <v/>
      </c>
      <c r="D340" t="str">
        <f>UPPER(TRIM(Form!A360))</f>
        <v/>
      </c>
      <c r="E340" t="str">
        <f>IF(Form!E360="","",SUBSTITUTE(SUBSTITUTE(SUBSTITUTE(Form!B360,"-","")," ",""),".",""))</f>
        <v/>
      </c>
      <c r="F340" s="9" t="str">
        <f t="shared" si="31"/>
        <v/>
      </c>
      <c r="I340" t="str">
        <f t="shared" si="32"/>
        <v xml:space="preserve"> </v>
      </c>
      <c r="J340" t="str">
        <f>IF($C340="","",Form!$G$18)</f>
        <v/>
      </c>
      <c r="K340" t="str">
        <f>IF(C340="","",TEXT(Form!$G$19,"MM/DD/YYYY"))</f>
        <v/>
      </c>
      <c r="L340" s="12" t="str">
        <f>IF(C340="","",UPPER(Form!G$20))</f>
        <v/>
      </c>
      <c r="M340" t="str">
        <f t="shared" si="33"/>
        <v/>
      </c>
      <c r="N340" s="9" t="str">
        <f t="shared" si="34"/>
        <v/>
      </c>
      <c r="O340" t="str">
        <f t="shared" si="35"/>
        <v/>
      </c>
      <c r="W340" t="str">
        <f>IF(Form!E360="","",SUBSTITUTE(SUBSTITUTE(SUBSTITUTE(Form!E360,"-","")," ",""),".",""))</f>
        <v/>
      </c>
      <c r="X340" t="str">
        <f>IF(Form!F360="","",VLOOKUP(Form!F360,LIST!$A$1:$B$85,2,FALSE))</f>
        <v/>
      </c>
    </row>
    <row r="341" spans="1:24" x14ac:dyDescent="0.25">
      <c r="A341" s="12" t="str">
        <f>IF(C341="","",Form!$G$14)</f>
        <v/>
      </c>
      <c r="B341" t="str">
        <f t="shared" si="30"/>
        <v/>
      </c>
      <c r="C341" t="str">
        <f>UPPER(TRIM(Form!C361))</f>
        <v/>
      </c>
      <c r="D341" t="str">
        <f>UPPER(TRIM(Form!A361))</f>
        <v/>
      </c>
      <c r="E341" t="str">
        <f>IF(Form!E361="","",SUBSTITUTE(SUBSTITUTE(SUBSTITUTE(Form!B361,"-","")," ",""),".",""))</f>
        <v/>
      </c>
      <c r="F341" s="9" t="str">
        <f t="shared" si="31"/>
        <v/>
      </c>
      <c r="I341" t="str">
        <f t="shared" si="32"/>
        <v xml:space="preserve"> </v>
      </c>
      <c r="J341" t="str">
        <f>IF($C341="","",Form!$G$18)</f>
        <v/>
      </c>
      <c r="K341" t="str">
        <f>IF(C341="","",TEXT(Form!$G$19,"MM/DD/YYYY"))</f>
        <v/>
      </c>
      <c r="L341" s="12" t="str">
        <f>IF(C341="","",UPPER(Form!G$20))</f>
        <v/>
      </c>
      <c r="M341" t="str">
        <f t="shared" si="33"/>
        <v/>
      </c>
      <c r="N341" s="9" t="str">
        <f t="shared" si="34"/>
        <v/>
      </c>
      <c r="O341" t="str">
        <f t="shared" si="35"/>
        <v/>
      </c>
      <c r="W341" t="str">
        <f>IF(Form!E361="","",SUBSTITUTE(SUBSTITUTE(SUBSTITUTE(Form!E361,"-","")," ",""),".",""))</f>
        <v/>
      </c>
      <c r="X341" t="str">
        <f>IF(Form!F361="","",VLOOKUP(Form!F361,LIST!$A$1:$B$85,2,FALSE))</f>
        <v/>
      </c>
    </row>
    <row r="342" spans="1:24" x14ac:dyDescent="0.25">
      <c r="A342" s="12" t="str">
        <f>IF(C342="","",Form!$G$14)</f>
        <v/>
      </c>
      <c r="B342" t="str">
        <f t="shared" si="30"/>
        <v/>
      </c>
      <c r="C342" t="str">
        <f>UPPER(TRIM(Form!C362))</f>
        <v/>
      </c>
      <c r="D342" t="str">
        <f>UPPER(TRIM(Form!A362))</f>
        <v/>
      </c>
      <c r="E342" t="str">
        <f>IF(Form!E362="","",SUBSTITUTE(SUBSTITUTE(SUBSTITUTE(Form!B362,"-","")," ",""),".",""))</f>
        <v/>
      </c>
      <c r="F342" s="9" t="str">
        <f t="shared" si="31"/>
        <v/>
      </c>
      <c r="I342" t="str">
        <f t="shared" si="32"/>
        <v xml:space="preserve"> </v>
      </c>
      <c r="J342" t="str">
        <f>IF($C342="","",Form!$G$18)</f>
        <v/>
      </c>
      <c r="K342" t="str">
        <f>IF(C342="","",TEXT(Form!$G$19,"MM/DD/YYYY"))</f>
        <v/>
      </c>
      <c r="L342" s="12" t="str">
        <f>IF(C342="","",UPPER(Form!G$20))</f>
        <v/>
      </c>
      <c r="M342" t="str">
        <f t="shared" si="33"/>
        <v/>
      </c>
      <c r="N342" s="9" t="str">
        <f t="shared" si="34"/>
        <v/>
      </c>
      <c r="O342" t="str">
        <f t="shared" si="35"/>
        <v/>
      </c>
      <c r="W342" t="str">
        <f>IF(Form!E362="","",SUBSTITUTE(SUBSTITUTE(SUBSTITUTE(Form!E362,"-","")," ",""),".",""))</f>
        <v/>
      </c>
      <c r="X342" t="str">
        <f>IF(Form!F362="","",VLOOKUP(Form!F362,LIST!$A$1:$B$85,2,FALSE))</f>
        <v/>
      </c>
    </row>
    <row r="343" spans="1:24" x14ac:dyDescent="0.25">
      <c r="A343" s="12" t="str">
        <f>IF(C343="","",Form!$G$14)</f>
        <v/>
      </c>
      <c r="B343" t="str">
        <f t="shared" si="30"/>
        <v/>
      </c>
      <c r="C343" t="str">
        <f>UPPER(TRIM(Form!C363))</f>
        <v/>
      </c>
      <c r="D343" t="str">
        <f>UPPER(TRIM(Form!A363))</f>
        <v/>
      </c>
      <c r="E343" t="str">
        <f>IF(Form!E363="","",SUBSTITUTE(SUBSTITUTE(SUBSTITUTE(Form!B363,"-","")," ",""),".",""))</f>
        <v/>
      </c>
      <c r="F343" s="9" t="str">
        <f t="shared" si="31"/>
        <v/>
      </c>
      <c r="I343" t="str">
        <f t="shared" si="32"/>
        <v xml:space="preserve"> </v>
      </c>
      <c r="J343" t="str">
        <f>IF($C343="","",Form!$G$18)</f>
        <v/>
      </c>
      <c r="K343" t="str">
        <f>IF(C343="","",TEXT(Form!$G$19,"MM/DD/YYYY"))</f>
        <v/>
      </c>
      <c r="L343" s="12" t="str">
        <f>IF(C343="","",UPPER(Form!G$20))</f>
        <v/>
      </c>
      <c r="M343" t="str">
        <f t="shared" si="33"/>
        <v/>
      </c>
      <c r="N343" s="9" t="str">
        <f t="shared" si="34"/>
        <v/>
      </c>
      <c r="O343" t="str">
        <f t="shared" si="35"/>
        <v/>
      </c>
      <c r="W343" t="str">
        <f>IF(Form!E363="","",SUBSTITUTE(SUBSTITUTE(SUBSTITUTE(Form!E363,"-","")," ",""),".",""))</f>
        <v/>
      </c>
      <c r="X343" t="str">
        <f>IF(Form!F363="","",VLOOKUP(Form!F363,LIST!$A$1:$B$85,2,FALSE))</f>
        <v/>
      </c>
    </row>
    <row r="344" spans="1:24" x14ac:dyDescent="0.25">
      <c r="A344" s="12" t="str">
        <f>IF(C344="","",Form!$G$14)</f>
        <v/>
      </c>
      <c r="B344" t="str">
        <f t="shared" si="30"/>
        <v/>
      </c>
      <c r="C344" t="str">
        <f>UPPER(TRIM(Form!C364))</f>
        <v/>
      </c>
      <c r="D344" t="str">
        <f>UPPER(TRIM(Form!A364))</f>
        <v/>
      </c>
      <c r="E344" t="str">
        <f>IF(Form!E364="","",SUBSTITUTE(SUBSTITUTE(SUBSTITUTE(Form!B364,"-","")," ",""),".",""))</f>
        <v/>
      </c>
      <c r="F344" s="9" t="str">
        <f t="shared" si="31"/>
        <v/>
      </c>
      <c r="I344" t="str">
        <f t="shared" si="32"/>
        <v xml:space="preserve"> </v>
      </c>
      <c r="J344" t="str">
        <f>IF($C344="","",Form!$G$18)</f>
        <v/>
      </c>
      <c r="K344" t="str">
        <f>IF(C344="","",TEXT(Form!$G$19,"MM/DD/YYYY"))</f>
        <v/>
      </c>
      <c r="L344" s="12" t="str">
        <f>IF(C344="","",UPPER(Form!G$20))</f>
        <v/>
      </c>
      <c r="M344" t="str">
        <f t="shared" si="33"/>
        <v/>
      </c>
      <c r="N344" s="9" t="str">
        <f t="shared" si="34"/>
        <v/>
      </c>
      <c r="O344" t="str">
        <f t="shared" si="35"/>
        <v/>
      </c>
      <c r="W344" t="str">
        <f>IF(Form!E364="","",SUBSTITUTE(SUBSTITUTE(SUBSTITUTE(Form!E364,"-","")," ",""),".",""))</f>
        <v/>
      </c>
      <c r="X344" t="str">
        <f>IF(Form!F364="","",VLOOKUP(Form!F364,LIST!$A$1:$B$85,2,FALSE))</f>
        <v/>
      </c>
    </row>
    <row r="345" spans="1:24" x14ac:dyDescent="0.25">
      <c r="A345" s="12" t="str">
        <f>IF(C345="","",Form!$G$14)</f>
        <v/>
      </c>
      <c r="B345" t="str">
        <f t="shared" si="30"/>
        <v/>
      </c>
      <c r="C345" t="str">
        <f>UPPER(TRIM(Form!C365))</f>
        <v/>
      </c>
      <c r="D345" t="str">
        <f>UPPER(TRIM(Form!A365))</f>
        <v/>
      </c>
      <c r="E345" t="str">
        <f>IF(Form!E365="","",SUBSTITUTE(SUBSTITUTE(SUBSTITUTE(Form!B365,"-","")," ",""),".",""))</f>
        <v/>
      </c>
      <c r="F345" s="9" t="str">
        <f t="shared" si="31"/>
        <v/>
      </c>
      <c r="I345" t="str">
        <f t="shared" si="32"/>
        <v xml:space="preserve"> </v>
      </c>
      <c r="J345" t="str">
        <f>IF($C345="","",Form!$G$18)</f>
        <v/>
      </c>
      <c r="K345" t="str">
        <f>IF(C345="","",TEXT(Form!$G$19,"MM/DD/YYYY"))</f>
        <v/>
      </c>
      <c r="L345" s="12" t="str">
        <f>IF(C345="","",UPPER(Form!G$20))</f>
        <v/>
      </c>
      <c r="M345" t="str">
        <f t="shared" si="33"/>
        <v/>
      </c>
      <c r="N345" s="9" t="str">
        <f t="shared" si="34"/>
        <v/>
      </c>
      <c r="O345" t="str">
        <f t="shared" si="35"/>
        <v/>
      </c>
      <c r="W345" t="str">
        <f>IF(Form!E365="","",SUBSTITUTE(SUBSTITUTE(SUBSTITUTE(Form!E365,"-","")," ",""),".",""))</f>
        <v/>
      </c>
      <c r="X345" t="str">
        <f>IF(Form!F365="","",VLOOKUP(Form!F365,LIST!$A$1:$B$85,2,FALSE))</f>
        <v/>
      </c>
    </row>
    <row r="346" spans="1:24" x14ac:dyDescent="0.25">
      <c r="A346" s="12" t="str">
        <f>IF(C346="","",Form!$G$14)</f>
        <v/>
      </c>
      <c r="B346" t="str">
        <f t="shared" si="30"/>
        <v/>
      </c>
      <c r="C346" t="str">
        <f>UPPER(TRIM(Form!C366))</f>
        <v/>
      </c>
      <c r="D346" t="str">
        <f>UPPER(TRIM(Form!A366))</f>
        <v/>
      </c>
      <c r="E346" t="str">
        <f>IF(Form!E366="","",SUBSTITUTE(SUBSTITUTE(SUBSTITUTE(Form!B366,"-","")," ",""),".",""))</f>
        <v/>
      </c>
      <c r="F346" s="9" t="str">
        <f t="shared" si="31"/>
        <v/>
      </c>
      <c r="I346" t="str">
        <f t="shared" si="32"/>
        <v xml:space="preserve"> </v>
      </c>
      <c r="J346" t="str">
        <f>IF($C346="","",Form!$G$18)</f>
        <v/>
      </c>
      <c r="K346" t="str">
        <f>IF(C346="","",TEXT(Form!$G$19,"MM/DD/YYYY"))</f>
        <v/>
      </c>
      <c r="L346" s="12" t="str">
        <f>IF(C346="","",UPPER(Form!G$20))</f>
        <v/>
      </c>
      <c r="M346" t="str">
        <f t="shared" si="33"/>
        <v/>
      </c>
      <c r="N346" s="9" t="str">
        <f t="shared" si="34"/>
        <v/>
      </c>
      <c r="O346" t="str">
        <f t="shared" si="35"/>
        <v/>
      </c>
      <c r="W346" t="str">
        <f>IF(Form!E366="","",SUBSTITUTE(SUBSTITUTE(SUBSTITUTE(Form!E366,"-","")," ",""),".",""))</f>
        <v/>
      </c>
      <c r="X346" t="str">
        <f>IF(Form!F366="","",VLOOKUP(Form!F366,LIST!$A$1:$B$85,2,FALSE))</f>
        <v/>
      </c>
    </row>
    <row r="347" spans="1:24" x14ac:dyDescent="0.25">
      <c r="A347" s="12" t="str">
        <f>IF(C347="","",Form!$G$14)</f>
        <v/>
      </c>
      <c r="B347" t="str">
        <f t="shared" si="30"/>
        <v/>
      </c>
      <c r="C347" t="str">
        <f>UPPER(TRIM(Form!C367))</f>
        <v/>
      </c>
      <c r="D347" t="str">
        <f>UPPER(TRIM(Form!A367))</f>
        <v/>
      </c>
      <c r="E347" t="str">
        <f>IF(Form!E367="","",SUBSTITUTE(SUBSTITUTE(SUBSTITUTE(Form!B367,"-","")," ",""),".",""))</f>
        <v/>
      </c>
      <c r="F347" s="9" t="str">
        <f t="shared" si="31"/>
        <v/>
      </c>
      <c r="I347" t="str">
        <f t="shared" si="32"/>
        <v xml:space="preserve"> </v>
      </c>
      <c r="J347" t="str">
        <f>IF($C347="","",Form!$G$18)</f>
        <v/>
      </c>
      <c r="K347" t="str">
        <f>IF(C347="","",TEXT(Form!$G$19,"MM/DD/YYYY"))</f>
        <v/>
      </c>
      <c r="L347" s="12" t="str">
        <f>IF(C347="","",UPPER(Form!G$20))</f>
        <v/>
      </c>
      <c r="M347" t="str">
        <f t="shared" si="33"/>
        <v/>
      </c>
      <c r="N347" s="9" t="str">
        <f t="shared" si="34"/>
        <v/>
      </c>
      <c r="O347" t="str">
        <f t="shared" si="35"/>
        <v/>
      </c>
      <c r="W347" t="str">
        <f>IF(Form!E367="","",SUBSTITUTE(SUBSTITUTE(SUBSTITUTE(Form!E367,"-","")," ",""),".",""))</f>
        <v/>
      </c>
      <c r="X347" t="str">
        <f>IF(Form!F367="","",VLOOKUP(Form!F367,LIST!$A$1:$B$85,2,FALSE))</f>
        <v/>
      </c>
    </row>
    <row r="348" spans="1:24" x14ac:dyDescent="0.25">
      <c r="A348" s="12" t="str">
        <f>IF(C348="","",Form!$G$14)</f>
        <v/>
      </c>
      <c r="B348" t="str">
        <f t="shared" si="30"/>
        <v/>
      </c>
      <c r="C348" t="str">
        <f>UPPER(TRIM(Form!C368))</f>
        <v/>
      </c>
      <c r="D348" t="str">
        <f>UPPER(TRIM(Form!A368))</f>
        <v/>
      </c>
      <c r="E348" t="str">
        <f>IF(Form!E368="","",SUBSTITUTE(SUBSTITUTE(SUBSTITUTE(Form!B368,"-","")," ",""),".",""))</f>
        <v/>
      </c>
      <c r="F348" s="9" t="str">
        <f t="shared" si="31"/>
        <v/>
      </c>
      <c r="I348" t="str">
        <f t="shared" si="32"/>
        <v xml:space="preserve"> </v>
      </c>
      <c r="J348" t="str">
        <f>IF($C348="","",Form!$G$18)</f>
        <v/>
      </c>
      <c r="K348" t="str">
        <f>IF(C348="","",TEXT(Form!$G$19,"MM/DD/YYYY"))</f>
        <v/>
      </c>
      <c r="L348" s="12" t="str">
        <f>IF(C348="","",UPPER(Form!G$20))</f>
        <v/>
      </c>
      <c r="M348" t="str">
        <f t="shared" si="33"/>
        <v/>
      </c>
      <c r="N348" s="9" t="str">
        <f t="shared" si="34"/>
        <v/>
      </c>
      <c r="O348" t="str">
        <f t="shared" si="35"/>
        <v/>
      </c>
      <c r="W348" t="str">
        <f>IF(Form!E368="","",SUBSTITUTE(SUBSTITUTE(SUBSTITUTE(Form!E368,"-","")," ",""),".",""))</f>
        <v/>
      </c>
      <c r="X348" t="str">
        <f>IF(Form!F368="","",VLOOKUP(Form!F368,LIST!$A$1:$B$85,2,FALSE))</f>
        <v/>
      </c>
    </row>
    <row r="349" spans="1:24" x14ac:dyDescent="0.25">
      <c r="A349" s="12" t="str">
        <f>IF(C349="","",Form!$G$14)</f>
        <v/>
      </c>
      <c r="B349" t="str">
        <f t="shared" si="30"/>
        <v/>
      </c>
      <c r="C349" t="str">
        <f>UPPER(TRIM(Form!C369))</f>
        <v/>
      </c>
      <c r="D349" t="str">
        <f>UPPER(TRIM(Form!A369))</f>
        <v/>
      </c>
      <c r="E349" t="str">
        <f>IF(Form!E369="","",SUBSTITUTE(SUBSTITUTE(SUBSTITUTE(Form!B369,"-","")," ",""),".",""))</f>
        <v/>
      </c>
      <c r="F349" s="9" t="str">
        <f t="shared" si="31"/>
        <v/>
      </c>
      <c r="I349" t="str">
        <f t="shared" si="32"/>
        <v xml:space="preserve"> </v>
      </c>
      <c r="J349" t="str">
        <f>IF($C349="","",Form!$G$18)</f>
        <v/>
      </c>
      <c r="K349" t="str">
        <f>IF(C349="","",TEXT(Form!$G$19,"MM/DD/YYYY"))</f>
        <v/>
      </c>
      <c r="L349" s="12" t="str">
        <f>IF(C349="","",UPPER(Form!G$20))</f>
        <v/>
      </c>
      <c r="M349" t="str">
        <f t="shared" si="33"/>
        <v/>
      </c>
      <c r="N349" s="9" t="str">
        <f t="shared" si="34"/>
        <v/>
      </c>
      <c r="O349" t="str">
        <f t="shared" si="35"/>
        <v/>
      </c>
      <c r="W349" t="str">
        <f>IF(Form!E369="","",SUBSTITUTE(SUBSTITUTE(SUBSTITUTE(Form!E369,"-","")," ",""),".",""))</f>
        <v/>
      </c>
      <c r="X349" t="str">
        <f>IF(Form!F369="","",VLOOKUP(Form!F369,LIST!$A$1:$B$85,2,FALSE))</f>
        <v/>
      </c>
    </row>
    <row r="350" spans="1:24" x14ac:dyDescent="0.25">
      <c r="A350" s="12" t="str">
        <f>IF(C350="","",Form!$G$14)</f>
        <v/>
      </c>
      <c r="B350" t="str">
        <f t="shared" si="30"/>
        <v/>
      </c>
      <c r="C350" t="str">
        <f>UPPER(TRIM(Form!C370))</f>
        <v/>
      </c>
      <c r="D350" t="str">
        <f>UPPER(TRIM(Form!A370))</f>
        <v/>
      </c>
      <c r="E350" t="str">
        <f>IF(Form!E370="","",SUBSTITUTE(SUBSTITUTE(SUBSTITUTE(Form!B370,"-","")," ",""),".",""))</f>
        <v/>
      </c>
      <c r="F350" s="9" t="str">
        <f t="shared" si="31"/>
        <v/>
      </c>
      <c r="I350" t="str">
        <f t="shared" si="32"/>
        <v xml:space="preserve"> </v>
      </c>
      <c r="J350" t="str">
        <f>IF($C350="","",Form!$G$18)</f>
        <v/>
      </c>
      <c r="K350" t="str">
        <f>IF(C350="","",TEXT(Form!$G$19,"MM/DD/YYYY"))</f>
        <v/>
      </c>
      <c r="L350" s="12" t="str">
        <f>IF(C350="","",UPPER(Form!G$20))</f>
        <v/>
      </c>
      <c r="M350" t="str">
        <f t="shared" si="33"/>
        <v/>
      </c>
      <c r="N350" s="9" t="str">
        <f t="shared" si="34"/>
        <v/>
      </c>
      <c r="O350" t="str">
        <f t="shared" si="35"/>
        <v/>
      </c>
      <c r="W350" t="str">
        <f>IF(Form!E370="","",SUBSTITUTE(SUBSTITUTE(SUBSTITUTE(Form!E370,"-","")," ",""),".",""))</f>
        <v/>
      </c>
      <c r="X350" t="str">
        <f>IF(Form!F370="","",VLOOKUP(Form!F370,LIST!$A$1:$B$85,2,FALSE))</f>
        <v/>
      </c>
    </row>
    <row r="351" spans="1:24" x14ac:dyDescent="0.25">
      <c r="A351" s="12" t="str">
        <f>IF(C351="","",Form!$G$14)</f>
        <v/>
      </c>
      <c r="B351" t="str">
        <f t="shared" si="30"/>
        <v/>
      </c>
      <c r="C351" t="str">
        <f>UPPER(TRIM(Form!C371))</f>
        <v/>
      </c>
      <c r="D351" t="str">
        <f>UPPER(TRIM(Form!A371))</f>
        <v/>
      </c>
      <c r="E351" t="str">
        <f>IF(Form!E371="","",SUBSTITUTE(SUBSTITUTE(SUBSTITUTE(Form!B371,"-","")," ",""),".",""))</f>
        <v/>
      </c>
      <c r="F351" s="9" t="str">
        <f t="shared" si="31"/>
        <v/>
      </c>
      <c r="I351" t="str">
        <f t="shared" si="32"/>
        <v xml:space="preserve"> </v>
      </c>
      <c r="J351" t="str">
        <f>IF($C351="","",Form!$G$18)</f>
        <v/>
      </c>
      <c r="K351" t="str">
        <f>IF(C351="","",TEXT(Form!$G$19,"MM/DD/YYYY"))</f>
        <v/>
      </c>
      <c r="L351" s="12" t="str">
        <f>IF(C351="","",UPPER(Form!G$20))</f>
        <v/>
      </c>
      <c r="M351" t="str">
        <f t="shared" si="33"/>
        <v/>
      </c>
      <c r="N351" s="9" t="str">
        <f t="shared" si="34"/>
        <v/>
      </c>
      <c r="O351" t="str">
        <f t="shared" si="35"/>
        <v/>
      </c>
      <c r="W351" t="str">
        <f>IF(Form!E371="","",SUBSTITUTE(SUBSTITUTE(SUBSTITUTE(Form!E371,"-","")," ",""),".",""))</f>
        <v/>
      </c>
      <c r="X351" t="str">
        <f>IF(Form!F371="","",VLOOKUP(Form!F371,LIST!$A$1:$B$85,2,FALSE))</f>
        <v/>
      </c>
    </row>
    <row r="352" spans="1:24" x14ac:dyDescent="0.25">
      <c r="A352" s="12" t="str">
        <f>IF(C352="","",Form!$G$14)</f>
        <v/>
      </c>
      <c r="B352" t="str">
        <f t="shared" si="30"/>
        <v/>
      </c>
      <c r="C352" t="str">
        <f>UPPER(TRIM(Form!C372))</f>
        <v/>
      </c>
      <c r="D352" t="str">
        <f>UPPER(TRIM(Form!A372))</f>
        <v/>
      </c>
      <c r="E352" t="str">
        <f>IF(Form!E372="","",SUBSTITUTE(SUBSTITUTE(SUBSTITUTE(Form!B372,"-","")," ",""),".",""))</f>
        <v/>
      </c>
      <c r="F352" s="9" t="str">
        <f t="shared" si="31"/>
        <v/>
      </c>
      <c r="I352" t="str">
        <f t="shared" si="32"/>
        <v xml:space="preserve"> </v>
      </c>
      <c r="J352" t="str">
        <f>IF($C352="","",Form!$G$18)</f>
        <v/>
      </c>
      <c r="K352" t="str">
        <f>IF(C352="","",TEXT(Form!$G$19,"MM/DD/YYYY"))</f>
        <v/>
      </c>
      <c r="L352" s="12" t="str">
        <f>IF(C352="","",UPPER(Form!G$20))</f>
        <v/>
      </c>
      <c r="M352" t="str">
        <f t="shared" si="33"/>
        <v/>
      </c>
      <c r="N352" s="9" t="str">
        <f t="shared" si="34"/>
        <v/>
      </c>
      <c r="O352" t="str">
        <f t="shared" si="35"/>
        <v/>
      </c>
      <c r="W352" t="str">
        <f>IF(Form!E372="","",SUBSTITUTE(SUBSTITUTE(SUBSTITUTE(Form!E372,"-","")," ",""),".",""))</f>
        <v/>
      </c>
      <c r="X352" t="str">
        <f>IF(Form!F372="","",VLOOKUP(Form!F372,LIST!$A$1:$B$85,2,FALSE))</f>
        <v/>
      </c>
    </row>
    <row r="353" spans="1:24" x14ac:dyDescent="0.25">
      <c r="A353" s="12" t="str">
        <f>IF(C353="","",Form!$G$14)</f>
        <v/>
      </c>
      <c r="B353" t="str">
        <f t="shared" si="30"/>
        <v/>
      </c>
      <c r="C353" t="str">
        <f>UPPER(TRIM(Form!C373))</f>
        <v/>
      </c>
      <c r="D353" t="str">
        <f>UPPER(TRIM(Form!A373))</f>
        <v/>
      </c>
      <c r="E353" t="str">
        <f>IF(Form!E373="","",SUBSTITUTE(SUBSTITUTE(SUBSTITUTE(Form!B373,"-","")," ",""),".",""))</f>
        <v/>
      </c>
      <c r="F353" s="9" t="str">
        <f t="shared" si="31"/>
        <v/>
      </c>
      <c r="I353" t="str">
        <f t="shared" si="32"/>
        <v xml:space="preserve"> </v>
      </c>
      <c r="J353" t="str">
        <f>IF($C353="","",Form!$G$18)</f>
        <v/>
      </c>
      <c r="K353" t="str">
        <f>IF(C353="","",TEXT(Form!$G$19,"MM/DD/YYYY"))</f>
        <v/>
      </c>
      <c r="L353" s="12" t="str">
        <f>IF(C353="","",UPPER(Form!G$20))</f>
        <v/>
      </c>
      <c r="M353" t="str">
        <f t="shared" si="33"/>
        <v/>
      </c>
      <c r="N353" s="9" t="str">
        <f t="shared" si="34"/>
        <v/>
      </c>
      <c r="O353" t="str">
        <f t="shared" si="35"/>
        <v/>
      </c>
      <c r="W353" t="str">
        <f>IF(Form!E373="","",SUBSTITUTE(SUBSTITUTE(SUBSTITUTE(Form!E373,"-","")," ",""),".",""))</f>
        <v/>
      </c>
      <c r="X353" t="str">
        <f>IF(Form!F373="","",VLOOKUP(Form!F373,LIST!$A$1:$B$85,2,FALSE))</f>
        <v/>
      </c>
    </row>
    <row r="354" spans="1:24" x14ac:dyDescent="0.25">
      <c r="A354" s="12" t="str">
        <f>IF(C354="","",Form!$G$14)</f>
        <v/>
      </c>
      <c r="B354" t="str">
        <f t="shared" si="30"/>
        <v/>
      </c>
      <c r="C354" t="str">
        <f>UPPER(TRIM(Form!C374))</f>
        <v/>
      </c>
      <c r="D354" t="str">
        <f>UPPER(TRIM(Form!A374))</f>
        <v/>
      </c>
      <c r="E354" t="str">
        <f>IF(Form!E374="","",SUBSTITUTE(SUBSTITUTE(SUBSTITUTE(Form!B374,"-","")," ",""),".",""))</f>
        <v/>
      </c>
      <c r="F354" s="9" t="str">
        <f t="shared" si="31"/>
        <v/>
      </c>
      <c r="I354" t="str">
        <f t="shared" si="32"/>
        <v xml:space="preserve"> </v>
      </c>
      <c r="J354" t="str">
        <f>IF($C354="","",Form!$G$18)</f>
        <v/>
      </c>
      <c r="K354" t="str">
        <f>IF(C354="","",TEXT(Form!$G$19,"MM/DD/YYYY"))</f>
        <v/>
      </c>
      <c r="L354" s="12" t="str">
        <f>IF(C354="","",UPPER(Form!G$20))</f>
        <v/>
      </c>
      <c r="M354" t="str">
        <f t="shared" si="33"/>
        <v/>
      </c>
      <c r="N354" s="9" t="str">
        <f t="shared" si="34"/>
        <v/>
      </c>
      <c r="O354" t="str">
        <f t="shared" si="35"/>
        <v/>
      </c>
      <c r="W354" t="str">
        <f>IF(Form!E374="","",SUBSTITUTE(SUBSTITUTE(SUBSTITUTE(Form!E374,"-","")," ",""),".",""))</f>
        <v/>
      </c>
      <c r="X354" t="str">
        <f>IF(Form!F374="","",VLOOKUP(Form!F374,LIST!$A$1:$B$85,2,FALSE))</f>
        <v/>
      </c>
    </row>
    <row r="355" spans="1:24" x14ac:dyDescent="0.25">
      <c r="A355" s="12" t="str">
        <f>IF(C355="","",Form!$G$14)</f>
        <v/>
      </c>
      <c r="B355" t="str">
        <f t="shared" si="30"/>
        <v/>
      </c>
      <c r="C355" t="str">
        <f>UPPER(TRIM(Form!C375))</f>
        <v/>
      </c>
      <c r="D355" t="str">
        <f>UPPER(TRIM(Form!A375))</f>
        <v/>
      </c>
      <c r="E355" t="str">
        <f>IF(Form!E375="","",SUBSTITUTE(SUBSTITUTE(SUBSTITUTE(Form!B375,"-","")," ",""),".",""))</f>
        <v/>
      </c>
      <c r="F355" s="9" t="str">
        <f t="shared" si="31"/>
        <v/>
      </c>
      <c r="I355" t="str">
        <f t="shared" si="32"/>
        <v xml:space="preserve"> </v>
      </c>
      <c r="J355" t="str">
        <f>IF($C355="","",Form!$G$18)</f>
        <v/>
      </c>
      <c r="K355" t="str">
        <f>IF(C355="","",TEXT(Form!$G$19,"MM/DD/YYYY"))</f>
        <v/>
      </c>
      <c r="L355" s="12" t="str">
        <f>IF(C355="","",UPPER(Form!G$20))</f>
        <v/>
      </c>
      <c r="M355" t="str">
        <f t="shared" si="33"/>
        <v/>
      </c>
      <c r="N355" s="9" t="str">
        <f t="shared" si="34"/>
        <v/>
      </c>
      <c r="O355" t="str">
        <f t="shared" si="35"/>
        <v/>
      </c>
      <c r="W355" t="str">
        <f>IF(Form!E375="","",SUBSTITUTE(SUBSTITUTE(SUBSTITUTE(Form!E375,"-","")," ",""),".",""))</f>
        <v/>
      </c>
      <c r="X355" t="str">
        <f>IF(Form!F375="","",VLOOKUP(Form!F375,LIST!$A$1:$B$85,2,FALSE))</f>
        <v/>
      </c>
    </row>
    <row r="356" spans="1:24" x14ac:dyDescent="0.25">
      <c r="A356" s="12" t="str">
        <f>IF(C356="","",Form!$G$14)</f>
        <v/>
      </c>
      <c r="B356" t="str">
        <f t="shared" si="30"/>
        <v/>
      </c>
      <c r="C356" t="str">
        <f>UPPER(TRIM(Form!C376))</f>
        <v/>
      </c>
      <c r="D356" t="str">
        <f>UPPER(TRIM(Form!A376))</f>
        <v/>
      </c>
      <c r="E356" t="str">
        <f>IF(Form!E376="","",SUBSTITUTE(SUBSTITUTE(SUBSTITUTE(Form!B376,"-","")," ",""),".",""))</f>
        <v/>
      </c>
      <c r="F356" s="9" t="str">
        <f t="shared" si="31"/>
        <v/>
      </c>
      <c r="I356" t="str">
        <f t="shared" si="32"/>
        <v xml:space="preserve"> </v>
      </c>
      <c r="J356" t="str">
        <f>IF($C356="","",Form!$G$18)</f>
        <v/>
      </c>
      <c r="K356" t="str">
        <f>IF(C356="","",TEXT(Form!$G$19,"MM/DD/YYYY"))</f>
        <v/>
      </c>
      <c r="L356" s="12" t="str">
        <f>IF(C356="","",UPPER(Form!G$20))</f>
        <v/>
      </c>
      <c r="M356" t="str">
        <f t="shared" si="33"/>
        <v/>
      </c>
      <c r="N356" s="9" t="str">
        <f t="shared" si="34"/>
        <v/>
      </c>
      <c r="O356" t="str">
        <f t="shared" si="35"/>
        <v/>
      </c>
      <c r="W356" t="str">
        <f>IF(Form!E376="","",SUBSTITUTE(SUBSTITUTE(SUBSTITUTE(Form!E376,"-","")," ",""),".",""))</f>
        <v/>
      </c>
      <c r="X356" t="str">
        <f>IF(Form!F376="","",VLOOKUP(Form!F376,LIST!$A$1:$B$85,2,FALSE))</f>
        <v/>
      </c>
    </row>
    <row r="357" spans="1:24" x14ac:dyDescent="0.25">
      <c r="A357" s="12" t="str">
        <f>IF(C357="","",Form!$G$14)</f>
        <v/>
      </c>
      <c r="B357" t="str">
        <f t="shared" si="30"/>
        <v/>
      </c>
      <c r="C357" t="str">
        <f>UPPER(TRIM(Form!C377))</f>
        <v/>
      </c>
      <c r="D357" t="str">
        <f>UPPER(TRIM(Form!A377))</f>
        <v/>
      </c>
      <c r="E357" t="str">
        <f>IF(Form!E377="","",SUBSTITUTE(SUBSTITUTE(SUBSTITUTE(Form!B377,"-","")," ",""),".",""))</f>
        <v/>
      </c>
      <c r="F357" s="9" t="str">
        <f t="shared" si="31"/>
        <v/>
      </c>
      <c r="I357" t="str">
        <f t="shared" si="32"/>
        <v xml:space="preserve"> </v>
      </c>
      <c r="J357" t="str">
        <f>IF($C357="","",Form!$G$18)</f>
        <v/>
      </c>
      <c r="K357" t="str">
        <f>IF(C357="","",TEXT(Form!$G$19,"MM/DD/YYYY"))</f>
        <v/>
      </c>
      <c r="L357" s="12" t="str">
        <f>IF(C357="","",UPPER(Form!G$20))</f>
        <v/>
      </c>
      <c r="M357" t="str">
        <f t="shared" si="33"/>
        <v/>
      </c>
      <c r="N357" s="9" t="str">
        <f t="shared" si="34"/>
        <v/>
      </c>
      <c r="O357" t="str">
        <f t="shared" si="35"/>
        <v/>
      </c>
      <c r="W357" t="str">
        <f>IF(Form!E377="","",SUBSTITUTE(SUBSTITUTE(SUBSTITUTE(Form!E377,"-","")," ",""),".",""))</f>
        <v/>
      </c>
      <c r="X357" t="str">
        <f>IF(Form!F377="","",VLOOKUP(Form!F377,LIST!$A$1:$B$85,2,FALSE))</f>
        <v/>
      </c>
    </row>
    <row r="358" spans="1:24" x14ac:dyDescent="0.25">
      <c r="A358" s="12" t="str">
        <f>IF(C358="","",Form!$G$14)</f>
        <v/>
      </c>
      <c r="B358" t="str">
        <f t="shared" si="30"/>
        <v/>
      </c>
      <c r="C358" t="str">
        <f>UPPER(TRIM(Form!C378))</f>
        <v/>
      </c>
      <c r="D358" t="str">
        <f>UPPER(TRIM(Form!A378))</f>
        <v/>
      </c>
      <c r="E358" t="str">
        <f>IF(Form!E378="","",SUBSTITUTE(SUBSTITUTE(SUBSTITUTE(Form!B378,"-","")," ",""),".",""))</f>
        <v/>
      </c>
      <c r="F358" s="9" t="str">
        <f t="shared" si="31"/>
        <v/>
      </c>
      <c r="I358" t="str">
        <f t="shared" si="32"/>
        <v xml:space="preserve"> </v>
      </c>
      <c r="J358" t="str">
        <f>IF($C358="","",Form!$G$18)</f>
        <v/>
      </c>
      <c r="K358" t="str">
        <f>IF(C358="","",TEXT(Form!$G$19,"MM/DD/YYYY"))</f>
        <v/>
      </c>
      <c r="L358" s="12" t="str">
        <f>IF(C358="","",UPPER(Form!G$20))</f>
        <v/>
      </c>
      <c r="M358" t="str">
        <f t="shared" si="33"/>
        <v/>
      </c>
      <c r="N358" s="9" t="str">
        <f t="shared" si="34"/>
        <v/>
      </c>
      <c r="O358" t="str">
        <f t="shared" si="35"/>
        <v/>
      </c>
      <c r="W358" t="str">
        <f>IF(Form!E378="","",SUBSTITUTE(SUBSTITUTE(SUBSTITUTE(Form!E378,"-","")," ",""),".",""))</f>
        <v/>
      </c>
      <c r="X358" t="str">
        <f>IF(Form!F378="","",VLOOKUP(Form!F378,LIST!$A$1:$B$85,2,FALSE))</f>
        <v/>
      </c>
    </row>
    <row r="359" spans="1:24" x14ac:dyDescent="0.25">
      <c r="A359" s="12" t="str">
        <f>IF(C359="","",Form!$G$14)</f>
        <v/>
      </c>
      <c r="B359" t="str">
        <f t="shared" si="30"/>
        <v/>
      </c>
      <c r="C359" t="str">
        <f>UPPER(TRIM(Form!C379))</f>
        <v/>
      </c>
      <c r="D359" t="str">
        <f>UPPER(TRIM(Form!A379))</f>
        <v/>
      </c>
      <c r="E359" t="str">
        <f>IF(Form!E379="","",SUBSTITUTE(SUBSTITUTE(SUBSTITUTE(Form!B379,"-","")," ",""),".",""))</f>
        <v/>
      </c>
      <c r="F359" s="9" t="str">
        <f t="shared" si="31"/>
        <v/>
      </c>
      <c r="I359" t="str">
        <f t="shared" si="32"/>
        <v xml:space="preserve"> </v>
      </c>
      <c r="J359" t="str">
        <f>IF($C359="","",Form!$G$18)</f>
        <v/>
      </c>
      <c r="K359" t="str">
        <f>IF(C359="","",TEXT(Form!$G$19,"MM/DD/YYYY"))</f>
        <v/>
      </c>
      <c r="L359" s="12" t="str">
        <f>IF(C359="","",UPPER(Form!G$20))</f>
        <v/>
      </c>
      <c r="M359" t="str">
        <f t="shared" si="33"/>
        <v/>
      </c>
      <c r="N359" s="9" t="str">
        <f t="shared" si="34"/>
        <v/>
      </c>
      <c r="O359" t="str">
        <f t="shared" si="35"/>
        <v/>
      </c>
      <c r="W359" t="str">
        <f>IF(Form!E379="","",SUBSTITUTE(SUBSTITUTE(SUBSTITUTE(Form!E379,"-","")," ",""),".",""))</f>
        <v/>
      </c>
      <c r="X359" t="str">
        <f>IF(Form!F379="","",VLOOKUP(Form!F379,LIST!$A$1:$B$85,2,FALSE))</f>
        <v/>
      </c>
    </row>
    <row r="360" spans="1:24" x14ac:dyDescent="0.25">
      <c r="A360" s="12" t="str">
        <f>IF(C360="","",Form!$G$14)</f>
        <v/>
      </c>
      <c r="B360" t="str">
        <f t="shared" si="30"/>
        <v/>
      </c>
      <c r="C360" t="str">
        <f>UPPER(TRIM(Form!C380))</f>
        <v/>
      </c>
      <c r="D360" t="str">
        <f>UPPER(TRIM(Form!A380))</f>
        <v/>
      </c>
      <c r="E360" t="str">
        <f>IF(Form!E380="","",SUBSTITUTE(SUBSTITUTE(SUBSTITUTE(Form!B380,"-","")," ",""),".",""))</f>
        <v/>
      </c>
      <c r="F360" s="9" t="str">
        <f t="shared" si="31"/>
        <v/>
      </c>
      <c r="I360" t="str">
        <f t="shared" si="32"/>
        <v xml:space="preserve"> </v>
      </c>
      <c r="J360" t="str">
        <f>IF($C360="","",Form!$G$18)</f>
        <v/>
      </c>
      <c r="K360" t="str">
        <f>IF(C360="","",TEXT(Form!$G$19,"MM/DD/YYYY"))</f>
        <v/>
      </c>
      <c r="L360" s="12" t="str">
        <f>IF(C360="","",UPPER(Form!G$20))</f>
        <v/>
      </c>
      <c r="M360" t="str">
        <f t="shared" si="33"/>
        <v/>
      </c>
      <c r="N360" s="9" t="str">
        <f t="shared" si="34"/>
        <v/>
      </c>
      <c r="O360" t="str">
        <f t="shared" si="35"/>
        <v/>
      </c>
      <c r="W360" t="str">
        <f>IF(Form!E380="","",SUBSTITUTE(SUBSTITUTE(SUBSTITUTE(Form!E380,"-","")," ",""),".",""))</f>
        <v/>
      </c>
      <c r="X360" t="str">
        <f>IF(Form!F380="","",VLOOKUP(Form!F380,LIST!$A$1:$B$85,2,FALSE))</f>
        <v/>
      </c>
    </row>
    <row r="361" spans="1:24" x14ac:dyDescent="0.25">
      <c r="A361" s="12" t="str">
        <f>IF(C361="","",Form!$G$14)</f>
        <v/>
      </c>
      <c r="B361" t="str">
        <f t="shared" si="30"/>
        <v/>
      </c>
      <c r="C361" t="str">
        <f>UPPER(TRIM(Form!C381))</f>
        <v/>
      </c>
      <c r="D361" t="str">
        <f>UPPER(TRIM(Form!A381))</f>
        <v/>
      </c>
      <c r="E361" t="str">
        <f>IF(Form!E381="","",SUBSTITUTE(SUBSTITUTE(SUBSTITUTE(Form!B381,"-","")," ",""),".",""))</f>
        <v/>
      </c>
      <c r="F361" s="9" t="str">
        <f t="shared" si="31"/>
        <v/>
      </c>
      <c r="I361" t="str">
        <f t="shared" si="32"/>
        <v xml:space="preserve"> </v>
      </c>
      <c r="J361" t="str">
        <f>IF($C361="","",Form!$G$18)</f>
        <v/>
      </c>
      <c r="K361" t="str">
        <f>IF(C361="","",TEXT(Form!$G$19,"MM/DD/YYYY"))</f>
        <v/>
      </c>
      <c r="L361" s="12" t="str">
        <f>IF(C361="","",UPPER(Form!G$20))</f>
        <v/>
      </c>
      <c r="M361" t="str">
        <f t="shared" si="33"/>
        <v/>
      </c>
      <c r="N361" s="9" t="str">
        <f t="shared" si="34"/>
        <v/>
      </c>
      <c r="O361" t="str">
        <f t="shared" si="35"/>
        <v/>
      </c>
      <c r="W361" t="str">
        <f>IF(Form!E381="","",SUBSTITUTE(SUBSTITUTE(SUBSTITUTE(Form!E381,"-","")," ",""),".",""))</f>
        <v/>
      </c>
      <c r="X361" t="str">
        <f>IF(Form!F381="","",VLOOKUP(Form!F381,LIST!$A$1:$B$85,2,FALSE))</f>
        <v/>
      </c>
    </row>
    <row r="362" spans="1:24" x14ac:dyDescent="0.25">
      <c r="A362" s="12" t="str">
        <f>IF(C362="","",Form!$G$14)</f>
        <v/>
      </c>
      <c r="B362" t="str">
        <f t="shared" si="30"/>
        <v/>
      </c>
      <c r="C362" t="str">
        <f>UPPER(TRIM(Form!C382))</f>
        <v/>
      </c>
      <c r="D362" t="str">
        <f>UPPER(TRIM(Form!A382))</f>
        <v/>
      </c>
      <c r="E362" t="str">
        <f>IF(Form!E382="","",SUBSTITUTE(SUBSTITUTE(SUBSTITUTE(Form!B382,"-","")," ",""),".",""))</f>
        <v/>
      </c>
      <c r="F362" s="9" t="str">
        <f t="shared" si="31"/>
        <v/>
      </c>
      <c r="I362" t="str">
        <f t="shared" si="32"/>
        <v xml:space="preserve"> </v>
      </c>
      <c r="J362" t="str">
        <f>IF($C362="","",Form!$G$18)</f>
        <v/>
      </c>
      <c r="K362" t="str">
        <f>IF(C362="","",TEXT(Form!$G$19,"MM/DD/YYYY"))</f>
        <v/>
      </c>
      <c r="L362" s="12" t="str">
        <f>IF(C362="","",UPPER(Form!G$20))</f>
        <v/>
      </c>
      <c r="M362" t="str">
        <f t="shared" si="33"/>
        <v/>
      </c>
      <c r="N362" s="9" t="str">
        <f t="shared" si="34"/>
        <v/>
      </c>
      <c r="O362" t="str">
        <f t="shared" si="35"/>
        <v/>
      </c>
      <c r="W362" t="str">
        <f>IF(Form!E382="","",SUBSTITUTE(SUBSTITUTE(SUBSTITUTE(Form!E382,"-","")," ",""),".",""))</f>
        <v/>
      </c>
      <c r="X362" t="str">
        <f>IF(Form!F382="","",VLOOKUP(Form!F382,LIST!$A$1:$B$85,2,FALSE))</f>
        <v/>
      </c>
    </row>
    <row r="363" spans="1:24" x14ac:dyDescent="0.25">
      <c r="A363" s="12" t="str">
        <f>IF(C363="","",Form!$G$14)</f>
        <v/>
      </c>
      <c r="B363" t="str">
        <f t="shared" si="30"/>
        <v/>
      </c>
      <c r="C363" t="str">
        <f>UPPER(TRIM(Form!C383))</f>
        <v/>
      </c>
      <c r="D363" t="str">
        <f>UPPER(TRIM(Form!A383))</f>
        <v/>
      </c>
      <c r="E363" t="str">
        <f>IF(Form!E383="","",SUBSTITUTE(SUBSTITUTE(SUBSTITUTE(Form!B383,"-","")," ",""),".",""))</f>
        <v/>
      </c>
      <c r="F363" s="9" t="str">
        <f t="shared" si="31"/>
        <v/>
      </c>
      <c r="I363" t="str">
        <f t="shared" si="32"/>
        <v xml:space="preserve"> </v>
      </c>
      <c r="J363" t="str">
        <f>IF($C363="","",Form!$G$18)</f>
        <v/>
      </c>
      <c r="K363" t="str">
        <f>IF(C363="","",TEXT(Form!$G$19,"MM/DD/YYYY"))</f>
        <v/>
      </c>
      <c r="L363" s="12" t="str">
        <f>IF(C363="","",UPPER(Form!G$20))</f>
        <v/>
      </c>
      <c r="M363" t="str">
        <f t="shared" si="33"/>
        <v/>
      </c>
      <c r="N363" s="9" t="str">
        <f t="shared" si="34"/>
        <v/>
      </c>
      <c r="O363" t="str">
        <f t="shared" si="35"/>
        <v/>
      </c>
      <c r="W363" t="str">
        <f>IF(Form!E383="","",SUBSTITUTE(SUBSTITUTE(SUBSTITUTE(Form!E383,"-","")," ",""),".",""))</f>
        <v/>
      </c>
      <c r="X363" t="str">
        <f>IF(Form!F383="","",VLOOKUP(Form!F383,LIST!$A$1:$B$85,2,FALSE))</f>
        <v/>
      </c>
    </row>
    <row r="364" spans="1:24" x14ac:dyDescent="0.25">
      <c r="A364" s="12" t="str">
        <f>IF(C364="","",Form!$G$14)</f>
        <v/>
      </c>
      <c r="B364" t="str">
        <f t="shared" si="30"/>
        <v/>
      </c>
      <c r="C364" t="str">
        <f>UPPER(TRIM(Form!C384))</f>
        <v/>
      </c>
      <c r="D364" t="str">
        <f>UPPER(TRIM(Form!A384))</f>
        <v/>
      </c>
      <c r="E364" t="str">
        <f>IF(Form!E384="","",SUBSTITUTE(SUBSTITUTE(SUBSTITUTE(Form!B384,"-","")," ",""),".",""))</f>
        <v/>
      </c>
      <c r="F364" s="9" t="str">
        <f t="shared" si="31"/>
        <v/>
      </c>
      <c r="I364" t="str">
        <f t="shared" si="32"/>
        <v xml:space="preserve"> </v>
      </c>
      <c r="J364" t="str">
        <f>IF($C364="","",Form!$G$18)</f>
        <v/>
      </c>
      <c r="K364" t="str">
        <f>IF(C364="","",TEXT(Form!$G$19,"MM/DD/YYYY"))</f>
        <v/>
      </c>
      <c r="L364" s="12" t="str">
        <f>IF(C364="","",UPPER(Form!G$20))</f>
        <v/>
      </c>
      <c r="M364" t="str">
        <f t="shared" si="33"/>
        <v/>
      </c>
      <c r="N364" s="9" t="str">
        <f t="shared" si="34"/>
        <v/>
      </c>
      <c r="O364" t="str">
        <f t="shared" si="35"/>
        <v/>
      </c>
      <c r="W364" t="str">
        <f>IF(Form!E384="","",SUBSTITUTE(SUBSTITUTE(SUBSTITUTE(Form!E384,"-","")," ",""),".",""))</f>
        <v/>
      </c>
      <c r="X364" t="str">
        <f>IF(Form!F384="","",VLOOKUP(Form!F384,LIST!$A$1:$B$85,2,FALSE))</f>
        <v/>
      </c>
    </row>
    <row r="365" spans="1:24" x14ac:dyDescent="0.25">
      <c r="A365" s="12" t="str">
        <f>IF(C365="","",Form!$G$14)</f>
        <v/>
      </c>
      <c r="B365" t="str">
        <f t="shared" si="30"/>
        <v/>
      </c>
      <c r="C365" t="str">
        <f>UPPER(TRIM(Form!C385))</f>
        <v/>
      </c>
      <c r="D365" t="str">
        <f>UPPER(TRIM(Form!A385))</f>
        <v/>
      </c>
      <c r="E365" t="str">
        <f>IF(Form!E385="","",SUBSTITUTE(SUBSTITUTE(SUBSTITUTE(Form!B385,"-","")," ",""),".",""))</f>
        <v/>
      </c>
      <c r="F365" s="9" t="str">
        <f t="shared" si="31"/>
        <v/>
      </c>
      <c r="I365" t="str">
        <f t="shared" si="32"/>
        <v xml:space="preserve"> </v>
      </c>
      <c r="J365" t="str">
        <f>IF($C365="","",Form!$G$18)</f>
        <v/>
      </c>
      <c r="K365" t="str">
        <f>IF(C365="","",TEXT(Form!$G$19,"MM/DD/YYYY"))</f>
        <v/>
      </c>
      <c r="L365" s="12" t="str">
        <f>IF(C365="","",UPPER(Form!G$20))</f>
        <v/>
      </c>
      <c r="M365" t="str">
        <f t="shared" si="33"/>
        <v/>
      </c>
      <c r="N365" s="9" t="str">
        <f t="shared" si="34"/>
        <v/>
      </c>
      <c r="O365" t="str">
        <f t="shared" si="35"/>
        <v/>
      </c>
      <c r="W365" t="str">
        <f>IF(Form!E385="","",SUBSTITUTE(SUBSTITUTE(SUBSTITUTE(Form!E385,"-","")," ",""),".",""))</f>
        <v/>
      </c>
      <c r="X365" t="str">
        <f>IF(Form!F385="","",VLOOKUP(Form!F385,LIST!$A$1:$B$85,2,FALSE))</f>
        <v/>
      </c>
    </row>
    <row r="366" spans="1:24" x14ac:dyDescent="0.25">
      <c r="A366" s="12" t="str">
        <f>IF(C366="","",Form!$G$14)</f>
        <v/>
      </c>
      <c r="B366" t="str">
        <f t="shared" si="30"/>
        <v/>
      </c>
      <c r="C366" t="str">
        <f>UPPER(TRIM(Form!C386))</f>
        <v/>
      </c>
      <c r="D366" t="str">
        <f>UPPER(TRIM(Form!A386))</f>
        <v/>
      </c>
      <c r="E366" t="str">
        <f>IF(Form!E386="","",SUBSTITUTE(SUBSTITUTE(SUBSTITUTE(Form!B386,"-","")," ",""),".",""))</f>
        <v/>
      </c>
      <c r="F366" s="9" t="str">
        <f t="shared" si="31"/>
        <v/>
      </c>
      <c r="I366" t="str">
        <f t="shared" si="32"/>
        <v xml:space="preserve"> </v>
      </c>
      <c r="J366" t="str">
        <f>IF($C366="","",Form!$G$18)</f>
        <v/>
      </c>
      <c r="K366" t="str">
        <f>IF(C366="","",TEXT(Form!$G$19,"MM/DD/YYYY"))</f>
        <v/>
      </c>
      <c r="L366" s="12" t="str">
        <f>IF(C366="","",UPPER(Form!G$20))</f>
        <v/>
      </c>
      <c r="M366" t="str">
        <f t="shared" si="33"/>
        <v/>
      </c>
      <c r="N366" s="9" t="str">
        <f t="shared" si="34"/>
        <v/>
      </c>
      <c r="O366" t="str">
        <f t="shared" si="35"/>
        <v/>
      </c>
      <c r="W366" t="str">
        <f>IF(Form!E386="","",SUBSTITUTE(SUBSTITUTE(SUBSTITUTE(Form!E386,"-","")," ",""),".",""))</f>
        <v/>
      </c>
      <c r="X366" t="str">
        <f>IF(Form!F386="","",VLOOKUP(Form!F386,LIST!$A$1:$B$85,2,FALSE))</f>
        <v/>
      </c>
    </row>
    <row r="367" spans="1:24" x14ac:dyDescent="0.25">
      <c r="A367" s="12" t="str">
        <f>IF(C367="","",Form!$G$14)</f>
        <v/>
      </c>
      <c r="B367" t="str">
        <f t="shared" si="30"/>
        <v/>
      </c>
      <c r="C367" t="str">
        <f>UPPER(TRIM(Form!C387))</f>
        <v/>
      </c>
      <c r="D367" t="str">
        <f>UPPER(TRIM(Form!A387))</f>
        <v/>
      </c>
      <c r="E367" t="str">
        <f>IF(Form!E387="","",SUBSTITUTE(SUBSTITUTE(SUBSTITUTE(Form!B387,"-","")," ",""),".",""))</f>
        <v/>
      </c>
      <c r="F367" s="9" t="str">
        <f t="shared" si="31"/>
        <v/>
      </c>
      <c r="I367" t="str">
        <f t="shared" si="32"/>
        <v xml:space="preserve"> </v>
      </c>
      <c r="J367" t="str">
        <f>IF($C367="","",Form!$G$18)</f>
        <v/>
      </c>
      <c r="K367" t="str">
        <f>IF(C367="","",TEXT(Form!$G$19,"MM/DD/YYYY"))</f>
        <v/>
      </c>
      <c r="L367" s="12" t="str">
        <f>IF(C367="","",UPPER(Form!G$20))</f>
        <v/>
      </c>
      <c r="M367" t="str">
        <f t="shared" si="33"/>
        <v/>
      </c>
      <c r="N367" s="9" t="str">
        <f t="shared" si="34"/>
        <v/>
      </c>
      <c r="O367" t="str">
        <f t="shared" si="35"/>
        <v/>
      </c>
      <c r="W367" t="str">
        <f>IF(Form!E387="","",SUBSTITUTE(SUBSTITUTE(SUBSTITUTE(Form!E387,"-","")," ",""),".",""))</f>
        <v/>
      </c>
      <c r="X367" t="str">
        <f>IF(Form!F387="","",VLOOKUP(Form!F387,LIST!$A$1:$B$85,2,FALSE))</f>
        <v/>
      </c>
    </row>
    <row r="368" spans="1:24" x14ac:dyDescent="0.25">
      <c r="A368" s="12" t="str">
        <f>IF(C368="","",Form!$G$14)</f>
        <v/>
      </c>
      <c r="B368" t="str">
        <f t="shared" si="30"/>
        <v/>
      </c>
      <c r="C368" t="str">
        <f>UPPER(TRIM(Form!C388))</f>
        <v/>
      </c>
      <c r="D368" t="str">
        <f>UPPER(TRIM(Form!A388))</f>
        <v/>
      </c>
      <c r="E368" t="str">
        <f>IF(Form!E388="","",SUBSTITUTE(SUBSTITUTE(SUBSTITUTE(Form!B388,"-","")," ",""),".",""))</f>
        <v/>
      </c>
      <c r="F368" s="9" t="str">
        <f t="shared" si="31"/>
        <v/>
      </c>
      <c r="I368" t="str">
        <f t="shared" si="32"/>
        <v xml:space="preserve"> </v>
      </c>
      <c r="J368" t="str">
        <f>IF($C368="","",Form!$G$18)</f>
        <v/>
      </c>
      <c r="K368" t="str">
        <f>IF(C368="","",TEXT(Form!$G$19,"MM/DD/YYYY"))</f>
        <v/>
      </c>
      <c r="L368" s="12" t="str">
        <f>IF(C368="","",UPPER(Form!G$20))</f>
        <v/>
      </c>
      <c r="M368" t="str">
        <f t="shared" si="33"/>
        <v/>
      </c>
      <c r="N368" s="9" t="str">
        <f t="shared" si="34"/>
        <v/>
      </c>
      <c r="O368" t="str">
        <f t="shared" si="35"/>
        <v/>
      </c>
      <c r="W368" t="str">
        <f>IF(Form!E388="","",SUBSTITUTE(SUBSTITUTE(SUBSTITUTE(Form!E388,"-","")," ",""),".",""))</f>
        <v/>
      </c>
      <c r="X368" t="str">
        <f>IF(Form!F388="","",VLOOKUP(Form!F388,LIST!$A$1:$B$85,2,FALSE))</f>
        <v/>
      </c>
    </row>
    <row r="369" spans="1:24" x14ac:dyDescent="0.25">
      <c r="A369" s="12" t="str">
        <f>IF(C369="","",Form!$G$14)</f>
        <v/>
      </c>
      <c r="B369" t="str">
        <f t="shared" si="30"/>
        <v/>
      </c>
      <c r="C369" t="str">
        <f>UPPER(TRIM(Form!C389))</f>
        <v/>
      </c>
      <c r="D369" t="str">
        <f>UPPER(TRIM(Form!A389))</f>
        <v/>
      </c>
      <c r="E369" t="str">
        <f>IF(Form!E389="","",SUBSTITUTE(SUBSTITUTE(SUBSTITUTE(Form!B389,"-","")," ",""),".",""))</f>
        <v/>
      </c>
      <c r="F369" s="9" t="str">
        <f t="shared" si="31"/>
        <v/>
      </c>
      <c r="I369" t="str">
        <f t="shared" si="32"/>
        <v xml:space="preserve"> </v>
      </c>
      <c r="J369" t="str">
        <f>IF($C369="","",Form!$G$18)</f>
        <v/>
      </c>
      <c r="K369" t="str">
        <f>IF(C369="","",TEXT(Form!$G$19,"MM/DD/YYYY"))</f>
        <v/>
      </c>
      <c r="L369" s="12" t="str">
        <f>IF(C369="","",UPPER(Form!G$20))</f>
        <v/>
      </c>
      <c r="M369" t="str">
        <f t="shared" si="33"/>
        <v/>
      </c>
      <c r="N369" s="9" t="str">
        <f t="shared" si="34"/>
        <v/>
      </c>
      <c r="O369" t="str">
        <f t="shared" si="35"/>
        <v/>
      </c>
      <c r="W369" t="str">
        <f>IF(Form!E389="","",SUBSTITUTE(SUBSTITUTE(SUBSTITUTE(Form!E389,"-","")," ",""),".",""))</f>
        <v/>
      </c>
      <c r="X369" t="str">
        <f>IF(Form!F389="","",VLOOKUP(Form!F389,LIST!$A$1:$B$85,2,FALSE))</f>
        <v/>
      </c>
    </row>
    <row r="370" spans="1:24" x14ac:dyDescent="0.25">
      <c r="A370" s="12" t="str">
        <f>IF(C370="","",Form!$G$14)</f>
        <v/>
      </c>
      <c r="B370" t="str">
        <f t="shared" si="30"/>
        <v/>
      </c>
      <c r="C370" t="str">
        <f>UPPER(TRIM(Form!C390))</f>
        <v/>
      </c>
      <c r="D370" t="str">
        <f>UPPER(TRIM(Form!A390))</f>
        <v/>
      </c>
      <c r="E370" t="str">
        <f>IF(Form!E390="","",SUBSTITUTE(SUBSTITUTE(SUBSTITUTE(Form!B390,"-","")," ",""),".",""))</f>
        <v/>
      </c>
      <c r="F370" s="9" t="str">
        <f t="shared" si="31"/>
        <v/>
      </c>
      <c r="I370" t="str">
        <f t="shared" si="32"/>
        <v xml:space="preserve"> </v>
      </c>
      <c r="J370" t="str">
        <f>IF($C370="","",Form!$G$18)</f>
        <v/>
      </c>
      <c r="K370" t="str">
        <f>IF(C370="","",TEXT(Form!$G$19,"MM/DD/YYYY"))</f>
        <v/>
      </c>
      <c r="L370" s="12" t="str">
        <f>IF(C370="","",UPPER(Form!G$20))</f>
        <v/>
      </c>
      <c r="M370" t="str">
        <f t="shared" si="33"/>
        <v/>
      </c>
      <c r="N370" s="9" t="str">
        <f t="shared" si="34"/>
        <v/>
      </c>
      <c r="O370" t="str">
        <f t="shared" si="35"/>
        <v/>
      </c>
      <c r="W370" t="str">
        <f>IF(Form!E390="","",SUBSTITUTE(SUBSTITUTE(SUBSTITUTE(Form!E390,"-","")," ",""),".",""))</f>
        <v/>
      </c>
      <c r="X370" t="str">
        <f>IF(Form!F390="","",VLOOKUP(Form!F390,LIST!$A$1:$B$85,2,FALSE))</f>
        <v/>
      </c>
    </row>
    <row r="371" spans="1:24" x14ac:dyDescent="0.25">
      <c r="A371" s="12" t="str">
        <f>IF(C371="","",Form!$G$14)</f>
        <v/>
      </c>
      <c r="B371" t="str">
        <f t="shared" si="30"/>
        <v/>
      </c>
      <c r="C371" t="str">
        <f>UPPER(TRIM(Form!C391))</f>
        <v/>
      </c>
      <c r="D371" t="str">
        <f>UPPER(TRIM(Form!A391))</f>
        <v/>
      </c>
      <c r="E371" t="str">
        <f>IF(Form!E391="","",SUBSTITUTE(SUBSTITUTE(SUBSTITUTE(Form!B391,"-","")," ",""),".",""))</f>
        <v/>
      </c>
      <c r="F371" s="9" t="str">
        <f t="shared" si="31"/>
        <v/>
      </c>
      <c r="I371" t="str">
        <f t="shared" si="32"/>
        <v xml:space="preserve"> </v>
      </c>
      <c r="J371" t="str">
        <f>IF($C371="","",Form!$G$18)</f>
        <v/>
      </c>
      <c r="K371" t="str">
        <f>IF(C371="","",TEXT(Form!$G$19,"MM/DD/YYYY"))</f>
        <v/>
      </c>
      <c r="L371" s="12" t="str">
        <f>IF(C371="","",UPPER(Form!G$20))</f>
        <v/>
      </c>
      <c r="M371" t="str">
        <f t="shared" si="33"/>
        <v/>
      </c>
      <c r="N371" s="9" t="str">
        <f t="shared" si="34"/>
        <v/>
      </c>
      <c r="O371" t="str">
        <f t="shared" si="35"/>
        <v/>
      </c>
      <c r="W371" t="str">
        <f>IF(Form!E391="","",SUBSTITUTE(SUBSTITUTE(SUBSTITUTE(Form!E391,"-","")," ",""),".",""))</f>
        <v/>
      </c>
      <c r="X371" t="str">
        <f>IF(Form!F391="","",VLOOKUP(Form!F391,LIST!$A$1:$B$85,2,FALSE))</f>
        <v/>
      </c>
    </row>
    <row r="372" spans="1:24" x14ac:dyDescent="0.25">
      <c r="A372" s="12" t="str">
        <f>IF(C372="","",Form!$G$14)</f>
        <v/>
      </c>
      <c r="B372" t="str">
        <f t="shared" si="30"/>
        <v/>
      </c>
      <c r="C372" t="str">
        <f>UPPER(TRIM(Form!C392))</f>
        <v/>
      </c>
      <c r="D372" t="str">
        <f>UPPER(TRIM(Form!A392))</f>
        <v/>
      </c>
      <c r="E372" t="str">
        <f>IF(Form!E392="","",SUBSTITUTE(SUBSTITUTE(SUBSTITUTE(Form!B392,"-","")," ",""),".",""))</f>
        <v/>
      </c>
      <c r="F372" s="9" t="str">
        <f t="shared" si="31"/>
        <v/>
      </c>
      <c r="I372" t="str">
        <f t="shared" si="32"/>
        <v xml:space="preserve"> </v>
      </c>
      <c r="J372" t="str">
        <f>IF($C372="","",Form!$G$18)</f>
        <v/>
      </c>
      <c r="K372" t="str">
        <f>IF(C372="","",TEXT(Form!$G$19,"MM/DD/YYYY"))</f>
        <v/>
      </c>
      <c r="L372" s="12" t="str">
        <f>IF(C372="","",UPPER(Form!G$20))</f>
        <v/>
      </c>
      <c r="M372" t="str">
        <f t="shared" si="33"/>
        <v/>
      </c>
      <c r="N372" s="9" t="str">
        <f t="shared" si="34"/>
        <v/>
      </c>
      <c r="O372" t="str">
        <f t="shared" si="35"/>
        <v/>
      </c>
      <c r="W372" t="str">
        <f>IF(Form!E392="","",SUBSTITUTE(SUBSTITUTE(SUBSTITUTE(Form!E392,"-","")," ",""),".",""))</f>
        <v/>
      </c>
      <c r="X372" t="str">
        <f>IF(Form!F392="","",VLOOKUP(Form!F392,LIST!$A$1:$B$85,2,FALSE))</f>
        <v/>
      </c>
    </row>
    <row r="373" spans="1:24" x14ac:dyDescent="0.25">
      <c r="A373" s="12" t="str">
        <f>IF(C373="","",Form!$G$14)</f>
        <v/>
      </c>
      <c r="B373" t="str">
        <f t="shared" si="30"/>
        <v/>
      </c>
      <c r="C373" t="str">
        <f>UPPER(TRIM(Form!C393))</f>
        <v/>
      </c>
      <c r="D373" t="str">
        <f>UPPER(TRIM(Form!A393))</f>
        <v/>
      </c>
      <c r="E373" t="str">
        <f>IF(Form!E393="","",SUBSTITUTE(SUBSTITUTE(SUBSTITUTE(Form!B393,"-","")," ",""),".",""))</f>
        <v/>
      </c>
      <c r="F373" s="9" t="str">
        <f t="shared" si="31"/>
        <v/>
      </c>
      <c r="I373" t="str">
        <f t="shared" si="32"/>
        <v xml:space="preserve"> </v>
      </c>
      <c r="J373" t="str">
        <f>IF($C373="","",Form!$G$18)</f>
        <v/>
      </c>
      <c r="K373" t="str">
        <f>IF(C373="","",TEXT(Form!$G$19,"MM/DD/YYYY"))</f>
        <v/>
      </c>
      <c r="L373" s="12" t="str">
        <f>IF(C373="","",UPPER(Form!G$20))</f>
        <v/>
      </c>
      <c r="M373" t="str">
        <f t="shared" si="33"/>
        <v/>
      </c>
      <c r="N373" s="9" t="str">
        <f t="shared" si="34"/>
        <v/>
      </c>
      <c r="O373" t="str">
        <f t="shared" si="35"/>
        <v/>
      </c>
      <c r="W373" t="str">
        <f>IF(Form!E393="","",SUBSTITUTE(SUBSTITUTE(SUBSTITUTE(Form!E393,"-","")," ",""),".",""))</f>
        <v/>
      </c>
      <c r="X373" t="str">
        <f>IF(Form!F393="","",VLOOKUP(Form!F393,LIST!$A$1:$B$85,2,FALSE))</f>
        <v/>
      </c>
    </row>
    <row r="374" spans="1:24" x14ac:dyDescent="0.25">
      <c r="A374" s="12" t="str">
        <f>IF(C374="","",Form!$G$14)</f>
        <v/>
      </c>
      <c r="B374" t="str">
        <f t="shared" si="30"/>
        <v/>
      </c>
      <c r="C374" t="str">
        <f>UPPER(TRIM(Form!C394))</f>
        <v/>
      </c>
      <c r="D374" t="str">
        <f>UPPER(TRIM(Form!A394))</f>
        <v/>
      </c>
      <c r="E374" t="str">
        <f>IF(Form!E394="","",SUBSTITUTE(SUBSTITUTE(SUBSTITUTE(Form!B394,"-","")," ",""),".",""))</f>
        <v/>
      </c>
      <c r="F374" s="9" t="str">
        <f t="shared" si="31"/>
        <v/>
      </c>
      <c r="I374" t="str">
        <f t="shared" si="32"/>
        <v xml:space="preserve"> </v>
      </c>
      <c r="J374" t="str">
        <f>IF($C374="","",Form!$G$18)</f>
        <v/>
      </c>
      <c r="K374" t="str">
        <f>IF(C374="","",TEXT(Form!$G$19,"MM/DD/YYYY"))</f>
        <v/>
      </c>
      <c r="L374" s="12" t="str">
        <f>IF(C374="","",UPPER(Form!G$20))</f>
        <v/>
      </c>
      <c r="M374" t="str">
        <f t="shared" si="33"/>
        <v/>
      </c>
      <c r="N374" s="9" t="str">
        <f t="shared" si="34"/>
        <v/>
      </c>
      <c r="O374" t="str">
        <f t="shared" si="35"/>
        <v/>
      </c>
      <c r="W374" t="str">
        <f>IF(Form!E394="","",SUBSTITUTE(SUBSTITUTE(SUBSTITUTE(Form!E394,"-","")," ",""),".",""))</f>
        <v/>
      </c>
      <c r="X374" t="str">
        <f>IF(Form!F394="","",VLOOKUP(Form!F394,LIST!$A$1:$B$85,2,FALSE))</f>
        <v/>
      </c>
    </row>
    <row r="375" spans="1:24" x14ac:dyDescent="0.25">
      <c r="A375" s="12" t="str">
        <f>IF(C375="","",Form!$G$14)</f>
        <v/>
      </c>
      <c r="B375" t="str">
        <f t="shared" si="30"/>
        <v/>
      </c>
      <c r="C375" t="str">
        <f>UPPER(TRIM(Form!C395))</f>
        <v/>
      </c>
      <c r="D375" t="str">
        <f>UPPER(TRIM(Form!A395))</f>
        <v/>
      </c>
      <c r="E375" t="str">
        <f>IF(Form!E395="","",SUBSTITUTE(SUBSTITUTE(SUBSTITUTE(Form!B395,"-","")," ",""),".",""))</f>
        <v/>
      </c>
      <c r="F375" s="9" t="str">
        <f t="shared" si="31"/>
        <v/>
      </c>
      <c r="I375" t="str">
        <f t="shared" si="32"/>
        <v xml:space="preserve"> </v>
      </c>
      <c r="J375" t="str">
        <f>IF($C375="","",Form!$G$18)</f>
        <v/>
      </c>
      <c r="K375" t="str">
        <f>IF(C375="","",TEXT(Form!$G$19,"MM/DD/YYYY"))</f>
        <v/>
      </c>
      <c r="L375" s="12" t="str">
        <f>IF(C375="","",UPPER(Form!G$20))</f>
        <v/>
      </c>
      <c r="M375" t="str">
        <f t="shared" si="33"/>
        <v/>
      </c>
      <c r="N375" s="9" t="str">
        <f t="shared" si="34"/>
        <v/>
      </c>
      <c r="O375" t="str">
        <f t="shared" si="35"/>
        <v/>
      </c>
      <c r="W375" t="str">
        <f>IF(Form!E395="","",SUBSTITUTE(SUBSTITUTE(SUBSTITUTE(Form!E395,"-","")," ",""),".",""))</f>
        <v/>
      </c>
      <c r="X375" t="str">
        <f>IF(Form!F395="","",VLOOKUP(Form!F395,LIST!$A$1:$B$85,2,FALSE))</f>
        <v/>
      </c>
    </row>
    <row r="376" spans="1:24" x14ac:dyDescent="0.25">
      <c r="A376" s="12" t="str">
        <f>IF(C376="","",Form!$G$14)</f>
        <v/>
      </c>
      <c r="B376" t="str">
        <f t="shared" si="30"/>
        <v/>
      </c>
      <c r="C376" t="str">
        <f>UPPER(TRIM(Form!C396))</f>
        <v/>
      </c>
      <c r="D376" t="str">
        <f>UPPER(TRIM(Form!A396))</f>
        <v/>
      </c>
      <c r="E376" t="str">
        <f>IF(Form!E396="","",SUBSTITUTE(SUBSTITUTE(SUBSTITUTE(Form!B396,"-","")," ",""),".",""))</f>
        <v/>
      </c>
      <c r="F376" s="9" t="str">
        <f t="shared" si="31"/>
        <v/>
      </c>
      <c r="I376" t="str">
        <f t="shared" si="32"/>
        <v xml:space="preserve"> </v>
      </c>
      <c r="J376" t="str">
        <f>IF($C376="","",Form!$G$18)</f>
        <v/>
      </c>
      <c r="K376" t="str">
        <f>IF(C376="","",TEXT(Form!$G$19,"MM/DD/YYYY"))</f>
        <v/>
      </c>
      <c r="L376" s="12" t="str">
        <f>IF(C376="","",UPPER(Form!G$20))</f>
        <v/>
      </c>
      <c r="M376" t="str">
        <f t="shared" si="33"/>
        <v/>
      </c>
      <c r="N376" s="9" t="str">
        <f t="shared" si="34"/>
        <v/>
      </c>
      <c r="O376" t="str">
        <f t="shared" si="35"/>
        <v/>
      </c>
      <c r="W376" t="str">
        <f>IF(Form!E396="","",SUBSTITUTE(SUBSTITUTE(SUBSTITUTE(Form!E396,"-","")," ",""),".",""))</f>
        <v/>
      </c>
      <c r="X376" t="str">
        <f>IF(Form!F396="","",VLOOKUP(Form!F396,LIST!$A$1:$B$85,2,FALSE))</f>
        <v/>
      </c>
    </row>
    <row r="377" spans="1:24" x14ac:dyDescent="0.25">
      <c r="A377" s="12" t="str">
        <f>IF(C377="","",Form!$G$14)</f>
        <v/>
      </c>
      <c r="B377" t="str">
        <f t="shared" si="30"/>
        <v/>
      </c>
      <c r="C377" t="str">
        <f>UPPER(TRIM(Form!C397))</f>
        <v/>
      </c>
      <c r="D377" t="str">
        <f>UPPER(TRIM(Form!A397))</f>
        <v/>
      </c>
      <c r="E377" t="str">
        <f>IF(Form!E397="","",SUBSTITUTE(SUBSTITUTE(SUBSTITUTE(Form!B397,"-","")," ",""),".",""))</f>
        <v/>
      </c>
      <c r="F377" s="9" t="str">
        <f t="shared" si="31"/>
        <v/>
      </c>
      <c r="I377" t="str">
        <f t="shared" si="32"/>
        <v xml:space="preserve"> </v>
      </c>
      <c r="J377" t="str">
        <f>IF($C377="","",Form!$G$18)</f>
        <v/>
      </c>
      <c r="K377" t="str">
        <f>IF(C377="","",TEXT(Form!$G$19,"MM/DD/YYYY"))</f>
        <v/>
      </c>
      <c r="L377" s="12" t="str">
        <f>IF(C377="","",UPPER(Form!G$20))</f>
        <v/>
      </c>
      <c r="M377" t="str">
        <f t="shared" si="33"/>
        <v/>
      </c>
      <c r="N377" s="9" t="str">
        <f t="shared" si="34"/>
        <v/>
      </c>
      <c r="O377" t="str">
        <f t="shared" si="35"/>
        <v/>
      </c>
      <c r="W377" t="str">
        <f>IF(Form!E397="","",SUBSTITUTE(SUBSTITUTE(SUBSTITUTE(Form!E397,"-","")," ",""),".",""))</f>
        <v/>
      </c>
      <c r="X377" t="str">
        <f>IF(Form!F397="","",VLOOKUP(Form!F397,LIST!$A$1:$B$85,2,FALSE))</f>
        <v/>
      </c>
    </row>
    <row r="378" spans="1:24" x14ac:dyDescent="0.25">
      <c r="A378" s="12" t="str">
        <f>IF(C378="","",Form!$G$14)</f>
        <v/>
      </c>
      <c r="B378" t="str">
        <f t="shared" si="30"/>
        <v/>
      </c>
      <c r="C378" t="str">
        <f>UPPER(TRIM(Form!C398))</f>
        <v/>
      </c>
      <c r="D378" t="str">
        <f>UPPER(TRIM(Form!A398))</f>
        <v/>
      </c>
      <c r="E378" t="str">
        <f>IF(Form!E398="","",SUBSTITUTE(SUBSTITUTE(SUBSTITUTE(Form!B398,"-","")," ",""),".",""))</f>
        <v/>
      </c>
      <c r="F378" s="9" t="str">
        <f t="shared" si="31"/>
        <v/>
      </c>
      <c r="I378" t="str">
        <f t="shared" si="32"/>
        <v xml:space="preserve"> </v>
      </c>
      <c r="J378" t="str">
        <f>IF($C378="","",Form!$G$18)</f>
        <v/>
      </c>
      <c r="K378" t="str">
        <f>IF(C378="","",TEXT(Form!$G$19,"MM/DD/YYYY"))</f>
        <v/>
      </c>
      <c r="L378" s="12" t="str">
        <f>IF(C378="","",UPPER(Form!G$20))</f>
        <v/>
      </c>
      <c r="M378" t="str">
        <f t="shared" si="33"/>
        <v/>
      </c>
      <c r="N378" s="9" t="str">
        <f t="shared" si="34"/>
        <v/>
      </c>
      <c r="O378" t="str">
        <f t="shared" si="35"/>
        <v/>
      </c>
      <c r="W378" t="str">
        <f>IF(Form!E398="","",SUBSTITUTE(SUBSTITUTE(SUBSTITUTE(Form!E398,"-","")," ",""),".",""))</f>
        <v/>
      </c>
      <c r="X378" t="str">
        <f>IF(Form!F398="","",VLOOKUP(Form!F398,LIST!$A$1:$B$85,2,FALSE))</f>
        <v/>
      </c>
    </row>
    <row r="379" spans="1:24" x14ac:dyDescent="0.25">
      <c r="A379" s="12" t="str">
        <f>IF(C379="","",Form!$G$14)</f>
        <v/>
      </c>
      <c r="B379" t="str">
        <f t="shared" si="30"/>
        <v/>
      </c>
      <c r="C379" t="str">
        <f>UPPER(TRIM(Form!C399))</f>
        <v/>
      </c>
      <c r="D379" t="str">
        <f>UPPER(TRIM(Form!A399))</f>
        <v/>
      </c>
      <c r="E379" t="str">
        <f>IF(Form!E399="","",SUBSTITUTE(SUBSTITUTE(SUBSTITUTE(Form!B399,"-","")," ",""),".",""))</f>
        <v/>
      </c>
      <c r="F379" s="9" t="str">
        <f t="shared" si="31"/>
        <v/>
      </c>
      <c r="I379" t="str">
        <f t="shared" si="32"/>
        <v xml:space="preserve"> </v>
      </c>
      <c r="J379" t="str">
        <f>IF($C379="","",Form!$G$18)</f>
        <v/>
      </c>
      <c r="K379" t="str">
        <f>IF(C379="","",TEXT(Form!$G$19,"MM/DD/YYYY"))</f>
        <v/>
      </c>
      <c r="L379" s="12" t="str">
        <f>IF(C379="","",UPPER(Form!G$20))</f>
        <v/>
      </c>
      <c r="M379" t="str">
        <f t="shared" si="33"/>
        <v/>
      </c>
      <c r="N379" s="9" t="str">
        <f t="shared" si="34"/>
        <v/>
      </c>
      <c r="O379" t="str">
        <f t="shared" si="35"/>
        <v/>
      </c>
      <c r="W379" t="str">
        <f>IF(Form!E399="","",SUBSTITUTE(SUBSTITUTE(SUBSTITUTE(Form!E399,"-","")," ",""),".",""))</f>
        <v/>
      </c>
      <c r="X379" t="str">
        <f>IF(Form!F399="","",VLOOKUP(Form!F399,LIST!$A$1:$B$85,2,FALSE))</f>
        <v/>
      </c>
    </row>
    <row r="380" spans="1:24" x14ac:dyDescent="0.25">
      <c r="A380" s="12" t="str">
        <f>IF(C380="","",Form!$G$14)</f>
        <v/>
      </c>
      <c r="B380" t="str">
        <f t="shared" si="30"/>
        <v/>
      </c>
      <c r="C380" t="str">
        <f>UPPER(TRIM(Form!C400))</f>
        <v/>
      </c>
      <c r="D380" t="str">
        <f>UPPER(TRIM(Form!A400))</f>
        <v/>
      </c>
      <c r="E380" t="str">
        <f>IF(Form!E400="","",SUBSTITUTE(SUBSTITUTE(SUBSTITUTE(Form!B400,"-","")," ",""),".",""))</f>
        <v/>
      </c>
      <c r="F380" s="9" t="str">
        <f t="shared" si="31"/>
        <v/>
      </c>
      <c r="I380" t="str">
        <f t="shared" si="32"/>
        <v xml:space="preserve"> </v>
      </c>
      <c r="J380" t="str">
        <f>IF($C380="","",Form!$G$18)</f>
        <v/>
      </c>
      <c r="K380" t="str">
        <f>IF(C380="","",TEXT(Form!$G$19,"MM/DD/YYYY"))</f>
        <v/>
      </c>
      <c r="L380" s="12" t="str">
        <f>IF(C380="","",UPPER(Form!G$20))</f>
        <v/>
      </c>
      <c r="M380" t="str">
        <f t="shared" si="33"/>
        <v/>
      </c>
      <c r="N380" s="9" t="str">
        <f t="shared" si="34"/>
        <v/>
      </c>
      <c r="O380" t="str">
        <f t="shared" si="35"/>
        <v/>
      </c>
      <c r="W380" t="str">
        <f>IF(Form!E400="","",SUBSTITUTE(SUBSTITUTE(SUBSTITUTE(Form!E400,"-","")," ",""),".",""))</f>
        <v/>
      </c>
      <c r="X380" t="str">
        <f>IF(Form!F400="","",VLOOKUP(Form!F400,LIST!$A$1:$B$85,2,FALSE))</f>
        <v/>
      </c>
    </row>
    <row r="381" spans="1:24" x14ac:dyDescent="0.25">
      <c r="A381" s="12" t="str">
        <f>IF(C381="","",Form!$G$14)</f>
        <v/>
      </c>
      <c r="B381" t="str">
        <f t="shared" si="30"/>
        <v/>
      </c>
      <c r="C381" t="str">
        <f>UPPER(TRIM(Form!C401))</f>
        <v/>
      </c>
      <c r="D381" t="str">
        <f>UPPER(TRIM(Form!A401))</f>
        <v/>
      </c>
      <c r="E381" t="str">
        <f>IF(Form!E401="","",SUBSTITUTE(SUBSTITUTE(SUBSTITUTE(Form!B401,"-","")," ",""),".",""))</f>
        <v/>
      </c>
      <c r="F381" s="9" t="str">
        <f t="shared" si="31"/>
        <v/>
      </c>
      <c r="I381" t="str">
        <f t="shared" si="32"/>
        <v xml:space="preserve"> </v>
      </c>
      <c r="J381" t="str">
        <f>IF($C381="","",Form!$G$18)</f>
        <v/>
      </c>
      <c r="K381" t="str">
        <f>IF(C381="","",TEXT(Form!$G$19,"MM/DD/YYYY"))</f>
        <v/>
      </c>
      <c r="L381" s="12" t="str">
        <f>IF(C381="","",UPPER(Form!G$20))</f>
        <v/>
      </c>
      <c r="M381" t="str">
        <f t="shared" si="33"/>
        <v/>
      </c>
      <c r="N381" s="9" t="str">
        <f t="shared" si="34"/>
        <v/>
      </c>
      <c r="O381" t="str">
        <f t="shared" si="35"/>
        <v/>
      </c>
      <c r="W381" t="str">
        <f>IF(Form!E401="","",SUBSTITUTE(SUBSTITUTE(SUBSTITUTE(Form!E401,"-","")," ",""),".",""))</f>
        <v/>
      </c>
      <c r="X381" t="str">
        <f>IF(Form!F401="","",VLOOKUP(Form!F401,LIST!$A$1:$B$85,2,FALSE))</f>
        <v/>
      </c>
    </row>
    <row r="382" spans="1:24" x14ac:dyDescent="0.25">
      <c r="A382" s="12" t="str">
        <f>IF(C382="","",Form!$G$14)</f>
        <v/>
      </c>
      <c r="B382" t="str">
        <f t="shared" si="30"/>
        <v/>
      </c>
      <c r="C382" t="str">
        <f>UPPER(TRIM(Form!C402))</f>
        <v/>
      </c>
      <c r="D382" t="str">
        <f>UPPER(TRIM(Form!A402))</f>
        <v/>
      </c>
      <c r="E382" t="str">
        <f>IF(Form!E402="","",SUBSTITUTE(SUBSTITUTE(SUBSTITUTE(Form!B402,"-","")," ",""),".",""))</f>
        <v/>
      </c>
      <c r="F382" s="9" t="str">
        <f t="shared" si="31"/>
        <v/>
      </c>
      <c r="I382" t="str">
        <f t="shared" si="32"/>
        <v xml:space="preserve"> </v>
      </c>
      <c r="J382" t="str">
        <f>IF($C382="","",Form!$G$18)</f>
        <v/>
      </c>
      <c r="K382" t="str">
        <f>IF(C382="","",TEXT(Form!$G$19,"MM/DD/YYYY"))</f>
        <v/>
      </c>
      <c r="L382" s="12" t="str">
        <f>IF(C382="","",UPPER(Form!G$20))</f>
        <v/>
      </c>
      <c r="M382" t="str">
        <f t="shared" si="33"/>
        <v/>
      </c>
      <c r="N382" s="9" t="str">
        <f t="shared" si="34"/>
        <v/>
      </c>
      <c r="O382" t="str">
        <f t="shared" si="35"/>
        <v/>
      </c>
      <c r="W382" t="str">
        <f>IF(Form!E402="","",SUBSTITUTE(SUBSTITUTE(SUBSTITUTE(Form!E402,"-","")," ",""),".",""))</f>
        <v/>
      </c>
      <c r="X382" t="str">
        <f>IF(Form!F402="","",VLOOKUP(Form!F402,LIST!$A$1:$B$85,2,FALSE))</f>
        <v/>
      </c>
    </row>
    <row r="383" spans="1:24" x14ac:dyDescent="0.25">
      <c r="A383" s="12" t="str">
        <f>IF(C383="","",Form!$G$14)</f>
        <v/>
      </c>
      <c r="B383" t="str">
        <f t="shared" si="30"/>
        <v/>
      </c>
      <c r="C383" t="str">
        <f>UPPER(TRIM(Form!C403))</f>
        <v/>
      </c>
      <c r="D383" t="str">
        <f>UPPER(TRIM(Form!A403))</f>
        <v/>
      </c>
      <c r="E383" t="str">
        <f>IF(Form!E403="","",SUBSTITUTE(SUBSTITUTE(SUBSTITUTE(Form!B403,"-","")," ",""),".",""))</f>
        <v/>
      </c>
      <c r="F383" s="9" t="str">
        <f t="shared" si="31"/>
        <v/>
      </c>
      <c r="I383" t="str">
        <f t="shared" si="32"/>
        <v xml:space="preserve"> </v>
      </c>
      <c r="J383" t="str">
        <f>IF($C383="","",Form!$G$18)</f>
        <v/>
      </c>
      <c r="K383" t="str">
        <f>IF(C383="","",TEXT(Form!$G$19,"MM/DD/YYYY"))</f>
        <v/>
      </c>
      <c r="L383" s="12" t="str">
        <f>IF(C383="","",UPPER(Form!G$20))</f>
        <v/>
      </c>
      <c r="M383" t="str">
        <f t="shared" si="33"/>
        <v/>
      </c>
      <c r="N383" s="9" t="str">
        <f t="shared" si="34"/>
        <v/>
      </c>
      <c r="O383" t="str">
        <f t="shared" si="35"/>
        <v/>
      </c>
      <c r="W383" t="str">
        <f>IF(Form!E403="","",SUBSTITUTE(SUBSTITUTE(SUBSTITUTE(Form!E403,"-","")," ",""),".",""))</f>
        <v/>
      </c>
      <c r="X383" t="str">
        <f>IF(Form!F403="","",VLOOKUP(Form!F403,LIST!$A$1:$B$85,2,FALSE))</f>
        <v/>
      </c>
    </row>
    <row r="384" spans="1:24" x14ac:dyDescent="0.25">
      <c r="A384" s="12" t="str">
        <f>IF(C384="","",Form!$G$14)</f>
        <v/>
      </c>
      <c r="B384" t="str">
        <f t="shared" si="30"/>
        <v/>
      </c>
      <c r="C384" t="str">
        <f>UPPER(TRIM(Form!C404))</f>
        <v/>
      </c>
      <c r="D384" t="str">
        <f>UPPER(TRIM(Form!A404))</f>
        <v/>
      </c>
      <c r="E384" t="str">
        <f>IF(Form!E404="","",SUBSTITUTE(SUBSTITUTE(SUBSTITUTE(Form!B404,"-","")," ",""),".",""))</f>
        <v/>
      </c>
      <c r="F384" s="9" t="str">
        <f t="shared" si="31"/>
        <v/>
      </c>
      <c r="I384" t="str">
        <f t="shared" si="32"/>
        <v xml:space="preserve"> </v>
      </c>
      <c r="J384" t="str">
        <f>IF($C384="","",Form!$G$18)</f>
        <v/>
      </c>
      <c r="K384" t="str">
        <f>IF(C384="","",TEXT(Form!$G$19,"MM/DD/YYYY"))</f>
        <v/>
      </c>
      <c r="L384" s="12" t="str">
        <f>IF(C384="","",UPPER(Form!G$20))</f>
        <v/>
      </c>
      <c r="M384" t="str">
        <f t="shared" si="33"/>
        <v/>
      </c>
      <c r="N384" s="9" t="str">
        <f t="shared" si="34"/>
        <v/>
      </c>
      <c r="O384" t="str">
        <f t="shared" si="35"/>
        <v/>
      </c>
      <c r="W384" t="str">
        <f>IF(Form!E404="","",SUBSTITUTE(SUBSTITUTE(SUBSTITUTE(Form!E404,"-","")," ",""),".",""))</f>
        <v/>
      </c>
      <c r="X384" t="str">
        <f>IF(Form!F404="","",VLOOKUP(Form!F404,LIST!$A$1:$B$85,2,FALSE))</f>
        <v/>
      </c>
    </row>
    <row r="385" spans="1:24" x14ac:dyDescent="0.25">
      <c r="A385" s="12" t="str">
        <f>IF(C385="","",Form!$G$14)</f>
        <v/>
      </c>
      <c r="B385" t="str">
        <f t="shared" si="30"/>
        <v/>
      </c>
      <c r="C385" t="str">
        <f>UPPER(TRIM(Form!C405))</f>
        <v/>
      </c>
      <c r="D385" t="str">
        <f>UPPER(TRIM(Form!A405))</f>
        <v/>
      </c>
      <c r="E385" t="str">
        <f>IF(Form!E405="","",SUBSTITUTE(SUBSTITUTE(SUBSTITUTE(Form!B405,"-","")," ",""),".",""))</f>
        <v/>
      </c>
      <c r="F385" s="9" t="str">
        <f t="shared" si="31"/>
        <v/>
      </c>
      <c r="I385" t="str">
        <f t="shared" si="32"/>
        <v xml:space="preserve"> </v>
      </c>
      <c r="J385" t="str">
        <f>IF($C385="","",Form!$G$18)</f>
        <v/>
      </c>
      <c r="K385" t="str">
        <f>IF(C385="","",TEXT(Form!$G$19,"MM/DD/YYYY"))</f>
        <v/>
      </c>
      <c r="L385" s="12" t="str">
        <f>IF(C385="","",UPPER(Form!G$20))</f>
        <v/>
      </c>
      <c r="M385" t="str">
        <f t="shared" si="33"/>
        <v/>
      </c>
      <c r="N385" s="9" t="str">
        <f t="shared" si="34"/>
        <v/>
      </c>
      <c r="O385" t="str">
        <f t="shared" si="35"/>
        <v/>
      </c>
      <c r="W385" t="str">
        <f>IF(Form!E405="","",SUBSTITUTE(SUBSTITUTE(SUBSTITUTE(Form!E405,"-","")," ",""),".",""))</f>
        <v/>
      </c>
      <c r="X385" t="str">
        <f>IF(Form!F405="","",VLOOKUP(Form!F405,LIST!$A$1:$B$85,2,FALSE))</f>
        <v/>
      </c>
    </row>
    <row r="386" spans="1:24" x14ac:dyDescent="0.25">
      <c r="A386" s="12" t="str">
        <f>IF(C386="","",Form!$G$14)</f>
        <v/>
      </c>
      <c r="B386" t="str">
        <f t="shared" si="30"/>
        <v/>
      </c>
      <c r="C386" t="str">
        <f>UPPER(TRIM(Form!C406))</f>
        <v/>
      </c>
      <c r="D386" t="str">
        <f>UPPER(TRIM(Form!A406))</f>
        <v/>
      </c>
      <c r="E386" t="str">
        <f>IF(Form!E406="","",SUBSTITUTE(SUBSTITUTE(SUBSTITUTE(Form!B406,"-","")," ",""),".",""))</f>
        <v/>
      </c>
      <c r="F386" s="9" t="str">
        <f t="shared" si="31"/>
        <v/>
      </c>
      <c r="I386" t="str">
        <f t="shared" si="32"/>
        <v xml:space="preserve"> </v>
      </c>
      <c r="J386" t="str">
        <f>IF($C386="","",Form!$G$18)</f>
        <v/>
      </c>
      <c r="K386" t="str">
        <f>IF(C386="","",TEXT(Form!$G$19,"MM/DD/YYYY"))</f>
        <v/>
      </c>
      <c r="L386" s="12" t="str">
        <f>IF(C386="","",UPPER(Form!G$20))</f>
        <v/>
      </c>
      <c r="M386" t="str">
        <f t="shared" si="33"/>
        <v/>
      </c>
      <c r="N386" s="9" t="str">
        <f t="shared" si="34"/>
        <v/>
      </c>
      <c r="O386" t="str">
        <f t="shared" si="35"/>
        <v/>
      </c>
      <c r="W386" t="str">
        <f>IF(Form!E406="","",SUBSTITUTE(SUBSTITUTE(SUBSTITUTE(Form!E406,"-","")," ",""),".",""))</f>
        <v/>
      </c>
      <c r="X386" t="str">
        <f>IF(Form!F406="","",VLOOKUP(Form!F406,LIST!$A$1:$B$85,2,FALSE))</f>
        <v/>
      </c>
    </row>
    <row r="387" spans="1:24" x14ac:dyDescent="0.25">
      <c r="A387" s="12" t="str">
        <f>IF(C387="","",Form!$G$14)</f>
        <v/>
      </c>
      <c r="B387" t="str">
        <f t="shared" ref="B387:B450" si="36">A387&amp;RIGHT(RIGHT(W387,9),4)</f>
        <v/>
      </c>
      <c r="C387" t="str">
        <f>UPPER(TRIM(Form!C407))</f>
        <v/>
      </c>
      <c r="D387" t="str">
        <f>UPPER(TRIM(Form!A407))</f>
        <v/>
      </c>
      <c r="E387" t="str">
        <f>IF(Form!E407="","",SUBSTITUTE(SUBSTITUTE(SUBSTITUTE(Form!B407,"-","")," ",""),".",""))</f>
        <v/>
      </c>
      <c r="F387" s="9" t="str">
        <f t="shared" ref="F387:F450" si="37">IF(C387="","","A")</f>
        <v/>
      </c>
      <c r="I387" t="str">
        <f t="shared" ref="I387:I450" si="38">IF(E387="",D387&amp;" "&amp;C387,D387&amp;" "&amp;E387&amp;" "&amp;C387)</f>
        <v xml:space="preserve"> </v>
      </c>
      <c r="J387" t="str">
        <f>IF($C387="","",Form!$G$18)</f>
        <v/>
      </c>
      <c r="K387" t="str">
        <f>IF(C387="","",TEXT(Form!$G$19,"MM/DD/YYYY"))</f>
        <v/>
      </c>
      <c r="L387" s="12" t="str">
        <f>IF(C387="","",UPPER(Form!G$20))</f>
        <v/>
      </c>
      <c r="M387" t="str">
        <f t="shared" ref="M387:M450" si="39">IF(C387="","",C387&amp;O387&amp;".JPG")</f>
        <v/>
      </c>
      <c r="N387" s="9" t="str">
        <f t="shared" ref="N387:N450" si="40">IF(C387="","","BEEP")</f>
        <v/>
      </c>
      <c r="O387" t="str">
        <f t="shared" ref="O387:O450" si="41">RIGHT(W387,4)</f>
        <v/>
      </c>
      <c r="W387" t="str">
        <f>IF(Form!E407="","",SUBSTITUTE(SUBSTITUTE(SUBSTITUTE(Form!E407,"-","")," ",""),".",""))</f>
        <v/>
      </c>
      <c r="X387" t="str">
        <f>IF(Form!F407="","",VLOOKUP(Form!F407,LIST!$A$1:$B$85,2,FALSE))</f>
        <v/>
      </c>
    </row>
    <row r="388" spans="1:24" x14ac:dyDescent="0.25">
      <c r="A388" s="12" t="str">
        <f>IF(C388="","",Form!$G$14)</f>
        <v/>
      </c>
      <c r="B388" t="str">
        <f t="shared" si="36"/>
        <v/>
      </c>
      <c r="C388" t="str">
        <f>UPPER(TRIM(Form!C408))</f>
        <v/>
      </c>
      <c r="D388" t="str">
        <f>UPPER(TRIM(Form!A408))</f>
        <v/>
      </c>
      <c r="E388" t="str">
        <f>IF(Form!E408="","",SUBSTITUTE(SUBSTITUTE(SUBSTITUTE(Form!B408,"-","")," ",""),".",""))</f>
        <v/>
      </c>
      <c r="F388" s="9" t="str">
        <f t="shared" si="37"/>
        <v/>
      </c>
      <c r="I388" t="str">
        <f t="shared" si="38"/>
        <v xml:space="preserve"> </v>
      </c>
      <c r="J388" t="str">
        <f>IF($C388="","",Form!$G$18)</f>
        <v/>
      </c>
      <c r="K388" t="str">
        <f>IF(C388="","",TEXT(Form!$G$19,"MM/DD/YYYY"))</f>
        <v/>
      </c>
      <c r="L388" s="12" t="str">
        <f>IF(C388="","",UPPER(Form!G$20))</f>
        <v/>
      </c>
      <c r="M388" t="str">
        <f t="shared" si="39"/>
        <v/>
      </c>
      <c r="N388" s="9" t="str">
        <f t="shared" si="40"/>
        <v/>
      </c>
      <c r="O388" t="str">
        <f t="shared" si="41"/>
        <v/>
      </c>
      <c r="W388" t="str">
        <f>IF(Form!E408="","",SUBSTITUTE(SUBSTITUTE(SUBSTITUTE(Form!E408,"-","")," ",""),".",""))</f>
        <v/>
      </c>
      <c r="X388" t="str">
        <f>IF(Form!F408="","",VLOOKUP(Form!F408,LIST!$A$1:$B$85,2,FALSE))</f>
        <v/>
      </c>
    </row>
    <row r="389" spans="1:24" x14ac:dyDescent="0.25">
      <c r="A389" s="12" t="str">
        <f>IF(C389="","",Form!$G$14)</f>
        <v/>
      </c>
      <c r="B389" t="str">
        <f t="shared" si="36"/>
        <v/>
      </c>
      <c r="C389" t="str">
        <f>UPPER(TRIM(Form!C409))</f>
        <v/>
      </c>
      <c r="D389" t="str">
        <f>UPPER(TRIM(Form!A409))</f>
        <v/>
      </c>
      <c r="E389" t="str">
        <f>IF(Form!E409="","",SUBSTITUTE(SUBSTITUTE(SUBSTITUTE(Form!B409,"-","")," ",""),".",""))</f>
        <v/>
      </c>
      <c r="F389" s="9" t="str">
        <f t="shared" si="37"/>
        <v/>
      </c>
      <c r="I389" t="str">
        <f t="shared" si="38"/>
        <v xml:space="preserve"> </v>
      </c>
      <c r="J389" t="str">
        <f>IF($C389="","",Form!$G$18)</f>
        <v/>
      </c>
      <c r="K389" t="str">
        <f>IF(C389="","",TEXT(Form!$G$19,"MM/DD/YYYY"))</f>
        <v/>
      </c>
      <c r="L389" s="12" t="str">
        <f>IF(C389="","",UPPER(Form!G$20))</f>
        <v/>
      </c>
      <c r="M389" t="str">
        <f t="shared" si="39"/>
        <v/>
      </c>
      <c r="N389" s="9" t="str">
        <f t="shared" si="40"/>
        <v/>
      </c>
      <c r="O389" t="str">
        <f t="shared" si="41"/>
        <v/>
      </c>
      <c r="W389" t="str">
        <f>IF(Form!E409="","",SUBSTITUTE(SUBSTITUTE(SUBSTITUTE(Form!E409,"-","")," ",""),".",""))</f>
        <v/>
      </c>
      <c r="X389" t="str">
        <f>IF(Form!F409="","",VLOOKUP(Form!F409,LIST!$A$1:$B$85,2,FALSE))</f>
        <v/>
      </c>
    </row>
    <row r="390" spans="1:24" x14ac:dyDescent="0.25">
      <c r="A390" s="12" t="str">
        <f>IF(C390="","",Form!$G$14)</f>
        <v/>
      </c>
      <c r="B390" t="str">
        <f t="shared" si="36"/>
        <v/>
      </c>
      <c r="C390" t="str">
        <f>UPPER(TRIM(Form!C410))</f>
        <v/>
      </c>
      <c r="D390" t="str">
        <f>UPPER(TRIM(Form!A410))</f>
        <v/>
      </c>
      <c r="E390" t="str">
        <f>IF(Form!E410="","",SUBSTITUTE(SUBSTITUTE(SUBSTITUTE(Form!B410,"-","")," ",""),".",""))</f>
        <v/>
      </c>
      <c r="F390" s="9" t="str">
        <f t="shared" si="37"/>
        <v/>
      </c>
      <c r="I390" t="str">
        <f t="shared" si="38"/>
        <v xml:space="preserve"> </v>
      </c>
      <c r="J390" t="str">
        <f>IF($C390="","",Form!$G$18)</f>
        <v/>
      </c>
      <c r="K390" t="str">
        <f>IF(C390="","",TEXT(Form!$G$19,"MM/DD/YYYY"))</f>
        <v/>
      </c>
      <c r="L390" s="12" t="str">
        <f>IF(C390="","",UPPER(Form!G$20))</f>
        <v/>
      </c>
      <c r="M390" t="str">
        <f t="shared" si="39"/>
        <v/>
      </c>
      <c r="N390" s="9" t="str">
        <f t="shared" si="40"/>
        <v/>
      </c>
      <c r="O390" t="str">
        <f t="shared" si="41"/>
        <v/>
      </c>
      <c r="W390" t="str">
        <f>IF(Form!E410="","",SUBSTITUTE(SUBSTITUTE(SUBSTITUTE(Form!E410,"-","")," ",""),".",""))</f>
        <v/>
      </c>
      <c r="X390" t="str">
        <f>IF(Form!F410="","",VLOOKUP(Form!F410,LIST!$A$1:$B$85,2,FALSE))</f>
        <v/>
      </c>
    </row>
    <row r="391" spans="1:24" x14ac:dyDescent="0.25">
      <c r="A391" s="12" t="str">
        <f>IF(C391="","",Form!$G$14)</f>
        <v/>
      </c>
      <c r="B391" t="str">
        <f t="shared" si="36"/>
        <v/>
      </c>
      <c r="C391" t="str">
        <f>UPPER(TRIM(Form!C411))</f>
        <v/>
      </c>
      <c r="D391" t="str">
        <f>UPPER(TRIM(Form!A411))</f>
        <v/>
      </c>
      <c r="E391" t="str">
        <f>IF(Form!E411="","",SUBSTITUTE(SUBSTITUTE(SUBSTITUTE(Form!B411,"-","")," ",""),".",""))</f>
        <v/>
      </c>
      <c r="F391" s="9" t="str">
        <f t="shared" si="37"/>
        <v/>
      </c>
      <c r="I391" t="str">
        <f t="shared" si="38"/>
        <v xml:space="preserve"> </v>
      </c>
      <c r="J391" t="str">
        <f>IF($C391="","",Form!$G$18)</f>
        <v/>
      </c>
      <c r="K391" t="str">
        <f>IF(C391="","",TEXT(Form!$G$19,"MM/DD/YYYY"))</f>
        <v/>
      </c>
      <c r="L391" s="12" t="str">
        <f>IF(C391="","",UPPER(Form!G$20))</f>
        <v/>
      </c>
      <c r="M391" t="str">
        <f t="shared" si="39"/>
        <v/>
      </c>
      <c r="N391" s="9" t="str">
        <f t="shared" si="40"/>
        <v/>
      </c>
      <c r="O391" t="str">
        <f t="shared" si="41"/>
        <v/>
      </c>
      <c r="W391" t="str">
        <f>IF(Form!E411="","",SUBSTITUTE(SUBSTITUTE(SUBSTITUTE(Form!E411,"-","")," ",""),".",""))</f>
        <v/>
      </c>
      <c r="X391" t="str">
        <f>IF(Form!F411="","",VLOOKUP(Form!F411,LIST!$A$1:$B$85,2,FALSE))</f>
        <v/>
      </c>
    </row>
    <row r="392" spans="1:24" x14ac:dyDescent="0.25">
      <c r="A392" s="12" t="str">
        <f>IF(C392="","",Form!$G$14)</f>
        <v/>
      </c>
      <c r="B392" t="str">
        <f t="shared" si="36"/>
        <v/>
      </c>
      <c r="C392" t="str">
        <f>UPPER(TRIM(Form!C412))</f>
        <v/>
      </c>
      <c r="D392" t="str">
        <f>UPPER(TRIM(Form!A412))</f>
        <v/>
      </c>
      <c r="E392" t="str">
        <f>IF(Form!E412="","",SUBSTITUTE(SUBSTITUTE(SUBSTITUTE(Form!B412,"-","")," ",""),".",""))</f>
        <v/>
      </c>
      <c r="F392" s="9" t="str">
        <f t="shared" si="37"/>
        <v/>
      </c>
      <c r="I392" t="str">
        <f t="shared" si="38"/>
        <v xml:space="preserve"> </v>
      </c>
      <c r="J392" t="str">
        <f>IF($C392="","",Form!$G$18)</f>
        <v/>
      </c>
      <c r="K392" t="str">
        <f>IF(C392="","",TEXT(Form!$G$19,"MM/DD/YYYY"))</f>
        <v/>
      </c>
      <c r="L392" s="12" t="str">
        <f>IF(C392="","",UPPER(Form!G$20))</f>
        <v/>
      </c>
      <c r="M392" t="str">
        <f t="shared" si="39"/>
        <v/>
      </c>
      <c r="N392" s="9" t="str">
        <f t="shared" si="40"/>
        <v/>
      </c>
      <c r="O392" t="str">
        <f t="shared" si="41"/>
        <v/>
      </c>
      <c r="W392" t="str">
        <f>IF(Form!E412="","",SUBSTITUTE(SUBSTITUTE(SUBSTITUTE(Form!E412,"-","")," ",""),".",""))</f>
        <v/>
      </c>
      <c r="X392" t="str">
        <f>IF(Form!F412="","",VLOOKUP(Form!F412,LIST!$A$1:$B$85,2,FALSE))</f>
        <v/>
      </c>
    </row>
    <row r="393" spans="1:24" x14ac:dyDescent="0.25">
      <c r="A393" s="12" t="str">
        <f>IF(C393="","",Form!$G$14)</f>
        <v/>
      </c>
      <c r="B393" t="str">
        <f t="shared" si="36"/>
        <v/>
      </c>
      <c r="C393" t="str">
        <f>UPPER(TRIM(Form!C413))</f>
        <v/>
      </c>
      <c r="D393" t="str">
        <f>UPPER(TRIM(Form!A413))</f>
        <v/>
      </c>
      <c r="E393" t="str">
        <f>IF(Form!E413="","",SUBSTITUTE(SUBSTITUTE(SUBSTITUTE(Form!B413,"-","")," ",""),".",""))</f>
        <v/>
      </c>
      <c r="F393" s="9" t="str">
        <f t="shared" si="37"/>
        <v/>
      </c>
      <c r="I393" t="str">
        <f t="shared" si="38"/>
        <v xml:space="preserve"> </v>
      </c>
      <c r="J393" t="str">
        <f>IF($C393="","",Form!$G$18)</f>
        <v/>
      </c>
      <c r="K393" t="str">
        <f>IF(C393="","",TEXT(Form!$G$19,"MM/DD/YYYY"))</f>
        <v/>
      </c>
      <c r="L393" s="12" t="str">
        <f>IF(C393="","",UPPER(Form!G$20))</f>
        <v/>
      </c>
      <c r="M393" t="str">
        <f t="shared" si="39"/>
        <v/>
      </c>
      <c r="N393" s="9" t="str">
        <f t="shared" si="40"/>
        <v/>
      </c>
      <c r="O393" t="str">
        <f t="shared" si="41"/>
        <v/>
      </c>
      <c r="W393" t="str">
        <f>IF(Form!E413="","",SUBSTITUTE(SUBSTITUTE(SUBSTITUTE(Form!E413,"-","")," ",""),".",""))</f>
        <v/>
      </c>
      <c r="X393" t="str">
        <f>IF(Form!F413="","",VLOOKUP(Form!F413,LIST!$A$1:$B$85,2,FALSE))</f>
        <v/>
      </c>
    </row>
    <row r="394" spans="1:24" x14ac:dyDescent="0.25">
      <c r="A394" s="12" t="str">
        <f>IF(C394="","",Form!$G$14)</f>
        <v/>
      </c>
      <c r="B394" t="str">
        <f t="shared" si="36"/>
        <v/>
      </c>
      <c r="C394" t="str">
        <f>UPPER(TRIM(Form!C414))</f>
        <v/>
      </c>
      <c r="D394" t="str">
        <f>UPPER(TRIM(Form!A414))</f>
        <v/>
      </c>
      <c r="E394" t="str">
        <f>IF(Form!E414="","",SUBSTITUTE(SUBSTITUTE(SUBSTITUTE(Form!B414,"-","")," ",""),".",""))</f>
        <v/>
      </c>
      <c r="F394" s="9" t="str">
        <f t="shared" si="37"/>
        <v/>
      </c>
      <c r="I394" t="str">
        <f t="shared" si="38"/>
        <v xml:space="preserve"> </v>
      </c>
      <c r="J394" t="str">
        <f>IF($C394="","",Form!$G$18)</f>
        <v/>
      </c>
      <c r="K394" t="str">
        <f>IF(C394="","",TEXT(Form!$G$19,"MM/DD/YYYY"))</f>
        <v/>
      </c>
      <c r="L394" s="12" t="str">
        <f>IF(C394="","",UPPER(Form!G$20))</f>
        <v/>
      </c>
      <c r="M394" t="str">
        <f t="shared" si="39"/>
        <v/>
      </c>
      <c r="N394" s="9" t="str">
        <f t="shared" si="40"/>
        <v/>
      </c>
      <c r="O394" t="str">
        <f t="shared" si="41"/>
        <v/>
      </c>
      <c r="W394" t="str">
        <f>IF(Form!E414="","",SUBSTITUTE(SUBSTITUTE(SUBSTITUTE(Form!E414,"-","")," ",""),".",""))</f>
        <v/>
      </c>
      <c r="X394" t="str">
        <f>IF(Form!F414="","",VLOOKUP(Form!F414,LIST!$A$1:$B$85,2,FALSE))</f>
        <v/>
      </c>
    </row>
    <row r="395" spans="1:24" x14ac:dyDescent="0.25">
      <c r="A395" s="12" t="str">
        <f>IF(C395="","",Form!$G$14)</f>
        <v/>
      </c>
      <c r="B395" t="str">
        <f t="shared" si="36"/>
        <v/>
      </c>
      <c r="C395" t="str">
        <f>UPPER(TRIM(Form!C415))</f>
        <v/>
      </c>
      <c r="D395" t="str">
        <f>UPPER(TRIM(Form!A415))</f>
        <v/>
      </c>
      <c r="E395" t="str">
        <f>IF(Form!E415="","",SUBSTITUTE(SUBSTITUTE(SUBSTITUTE(Form!B415,"-","")," ",""),".",""))</f>
        <v/>
      </c>
      <c r="F395" s="9" t="str">
        <f t="shared" si="37"/>
        <v/>
      </c>
      <c r="I395" t="str">
        <f t="shared" si="38"/>
        <v xml:space="preserve"> </v>
      </c>
      <c r="J395" t="str">
        <f>IF($C395="","",Form!$G$18)</f>
        <v/>
      </c>
      <c r="K395" t="str">
        <f>IF(C395="","",TEXT(Form!$G$19,"MM/DD/YYYY"))</f>
        <v/>
      </c>
      <c r="L395" s="12" t="str">
        <f>IF(C395="","",UPPER(Form!G$20))</f>
        <v/>
      </c>
      <c r="M395" t="str">
        <f t="shared" si="39"/>
        <v/>
      </c>
      <c r="N395" s="9" t="str">
        <f t="shared" si="40"/>
        <v/>
      </c>
      <c r="O395" t="str">
        <f t="shared" si="41"/>
        <v/>
      </c>
      <c r="W395" t="str">
        <f>IF(Form!E415="","",SUBSTITUTE(SUBSTITUTE(SUBSTITUTE(Form!E415,"-","")," ",""),".",""))</f>
        <v/>
      </c>
      <c r="X395" t="str">
        <f>IF(Form!F415="","",VLOOKUP(Form!F415,LIST!$A$1:$B$85,2,FALSE))</f>
        <v/>
      </c>
    </row>
    <row r="396" spans="1:24" x14ac:dyDescent="0.25">
      <c r="A396" s="12" t="str">
        <f>IF(C396="","",Form!$G$14)</f>
        <v/>
      </c>
      <c r="B396" t="str">
        <f t="shared" si="36"/>
        <v/>
      </c>
      <c r="C396" t="str">
        <f>UPPER(TRIM(Form!C416))</f>
        <v/>
      </c>
      <c r="D396" t="str">
        <f>UPPER(TRIM(Form!A416))</f>
        <v/>
      </c>
      <c r="E396" t="str">
        <f>IF(Form!E416="","",SUBSTITUTE(SUBSTITUTE(SUBSTITUTE(Form!B416,"-","")," ",""),".",""))</f>
        <v/>
      </c>
      <c r="F396" s="9" t="str">
        <f t="shared" si="37"/>
        <v/>
      </c>
      <c r="I396" t="str">
        <f t="shared" si="38"/>
        <v xml:space="preserve"> </v>
      </c>
      <c r="J396" t="str">
        <f>IF($C396="","",Form!$G$18)</f>
        <v/>
      </c>
      <c r="K396" t="str">
        <f>IF(C396="","",TEXT(Form!$G$19,"MM/DD/YYYY"))</f>
        <v/>
      </c>
      <c r="L396" s="12" t="str">
        <f>IF(C396="","",UPPER(Form!G$20))</f>
        <v/>
      </c>
      <c r="M396" t="str">
        <f t="shared" si="39"/>
        <v/>
      </c>
      <c r="N396" s="9" t="str">
        <f t="shared" si="40"/>
        <v/>
      </c>
      <c r="O396" t="str">
        <f t="shared" si="41"/>
        <v/>
      </c>
      <c r="W396" t="str">
        <f>IF(Form!E416="","",SUBSTITUTE(SUBSTITUTE(SUBSTITUTE(Form!E416,"-","")," ",""),".",""))</f>
        <v/>
      </c>
      <c r="X396" t="str">
        <f>IF(Form!F416="","",VLOOKUP(Form!F416,LIST!$A$1:$B$85,2,FALSE))</f>
        <v/>
      </c>
    </row>
    <row r="397" spans="1:24" x14ac:dyDescent="0.25">
      <c r="A397" s="12" t="str">
        <f>IF(C397="","",Form!$G$14)</f>
        <v/>
      </c>
      <c r="B397" t="str">
        <f t="shared" si="36"/>
        <v/>
      </c>
      <c r="C397" t="str">
        <f>UPPER(TRIM(Form!C417))</f>
        <v/>
      </c>
      <c r="D397" t="str">
        <f>UPPER(TRIM(Form!A417))</f>
        <v/>
      </c>
      <c r="E397" t="str">
        <f>IF(Form!E417="","",SUBSTITUTE(SUBSTITUTE(SUBSTITUTE(Form!B417,"-","")," ",""),".",""))</f>
        <v/>
      </c>
      <c r="F397" s="9" t="str">
        <f t="shared" si="37"/>
        <v/>
      </c>
      <c r="I397" t="str">
        <f t="shared" si="38"/>
        <v xml:space="preserve"> </v>
      </c>
      <c r="J397" t="str">
        <f>IF($C397="","",Form!$G$18)</f>
        <v/>
      </c>
      <c r="K397" t="str">
        <f>IF(C397="","",TEXT(Form!$G$19,"MM/DD/YYYY"))</f>
        <v/>
      </c>
      <c r="L397" s="12" t="str">
        <f>IF(C397="","",UPPER(Form!G$20))</f>
        <v/>
      </c>
      <c r="M397" t="str">
        <f t="shared" si="39"/>
        <v/>
      </c>
      <c r="N397" s="9" t="str">
        <f t="shared" si="40"/>
        <v/>
      </c>
      <c r="O397" t="str">
        <f t="shared" si="41"/>
        <v/>
      </c>
      <c r="W397" t="str">
        <f>IF(Form!E417="","",SUBSTITUTE(SUBSTITUTE(SUBSTITUTE(Form!E417,"-","")," ",""),".",""))</f>
        <v/>
      </c>
      <c r="X397" t="str">
        <f>IF(Form!F417="","",VLOOKUP(Form!F417,LIST!$A$1:$B$85,2,FALSE))</f>
        <v/>
      </c>
    </row>
    <row r="398" spans="1:24" x14ac:dyDescent="0.25">
      <c r="A398" s="12" t="str">
        <f>IF(C398="","",Form!$G$14)</f>
        <v/>
      </c>
      <c r="B398" t="str">
        <f t="shared" si="36"/>
        <v/>
      </c>
      <c r="C398" t="str">
        <f>UPPER(TRIM(Form!C418))</f>
        <v/>
      </c>
      <c r="D398" t="str">
        <f>UPPER(TRIM(Form!A418))</f>
        <v/>
      </c>
      <c r="E398" t="str">
        <f>IF(Form!E418="","",SUBSTITUTE(SUBSTITUTE(SUBSTITUTE(Form!B418,"-","")," ",""),".",""))</f>
        <v/>
      </c>
      <c r="F398" s="9" t="str">
        <f t="shared" si="37"/>
        <v/>
      </c>
      <c r="I398" t="str">
        <f t="shared" si="38"/>
        <v xml:space="preserve"> </v>
      </c>
      <c r="J398" t="str">
        <f>IF($C398="","",Form!$G$18)</f>
        <v/>
      </c>
      <c r="K398" t="str">
        <f>IF(C398="","",TEXT(Form!$G$19,"MM/DD/YYYY"))</f>
        <v/>
      </c>
      <c r="L398" s="12" t="str">
        <f>IF(C398="","",UPPER(Form!G$20))</f>
        <v/>
      </c>
      <c r="M398" t="str">
        <f t="shared" si="39"/>
        <v/>
      </c>
      <c r="N398" s="9" t="str">
        <f t="shared" si="40"/>
        <v/>
      </c>
      <c r="O398" t="str">
        <f t="shared" si="41"/>
        <v/>
      </c>
      <c r="W398" t="str">
        <f>IF(Form!E418="","",SUBSTITUTE(SUBSTITUTE(SUBSTITUTE(Form!E418,"-","")," ",""),".",""))</f>
        <v/>
      </c>
      <c r="X398" t="str">
        <f>IF(Form!F418="","",VLOOKUP(Form!F418,LIST!$A$1:$B$85,2,FALSE))</f>
        <v/>
      </c>
    </row>
    <row r="399" spans="1:24" x14ac:dyDescent="0.25">
      <c r="A399" s="12" t="str">
        <f>IF(C399="","",Form!$G$14)</f>
        <v/>
      </c>
      <c r="B399" t="str">
        <f t="shared" si="36"/>
        <v/>
      </c>
      <c r="C399" t="str">
        <f>UPPER(TRIM(Form!C419))</f>
        <v/>
      </c>
      <c r="D399" t="str">
        <f>UPPER(TRIM(Form!A419))</f>
        <v/>
      </c>
      <c r="E399" t="str">
        <f>IF(Form!E419="","",SUBSTITUTE(SUBSTITUTE(SUBSTITUTE(Form!B419,"-","")," ",""),".",""))</f>
        <v/>
      </c>
      <c r="F399" s="9" t="str">
        <f t="shared" si="37"/>
        <v/>
      </c>
      <c r="I399" t="str">
        <f t="shared" si="38"/>
        <v xml:space="preserve"> </v>
      </c>
      <c r="J399" t="str">
        <f>IF($C399="","",Form!$G$18)</f>
        <v/>
      </c>
      <c r="K399" t="str">
        <f>IF(C399="","",TEXT(Form!$G$19,"MM/DD/YYYY"))</f>
        <v/>
      </c>
      <c r="L399" s="12" t="str">
        <f>IF(C399="","",UPPER(Form!G$20))</f>
        <v/>
      </c>
      <c r="M399" t="str">
        <f t="shared" si="39"/>
        <v/>
      </c>
      <c r="N399" s="9" t="str">
        <f t="shared" si="40"/>
        <v/>
      </c>
      <c r="O399" t="str">
        <f t="shared" si="41"/>
        <v/>
      </c>
      <c r="W399" t="str">
        <f>IF(Form!E419="","",SUBSTITUTE(SUBSTITUTE(SUBSTITUTE(Form!E419,"-","")," ",""),".",""))</f>
        <v/>
      </c>
      <c r="X399" t="str">
        <f>IF(Form!F419="","",VLOOKUP(Form!F419,LIST!$A$1:$B$85,2,FALSE))</f>
        <v/>
      </c>
    </row>
    <row r="400" spans="1:24" x14ac:dyDescent="0.25">
      <c r="A400" s="12" t="str">
        <f>IF(C400="","",Form!$G$14)</f>
        <v/>
      </c>
      <c r="B400" t="str">
        <f t="shared" si="36"/>
        <v/>
      </c>
      <c r="C400" t="str">
        <f>UPPER(TRIM(Form!C420))</f>
        <v/>
      </c>
      <c r="D400" t="str">
        <f>UPPER(TRIM(Form!A420))</f>
        <v/>
      </c>
      <c r="E400" t="str">
        <f>IF(Form!E420="","",SUBSTITUTE(SUBSTITUTE(SUBSTITUTE(Form!B420,"-","")," ",""),".",""))</f>
        <v/>
      </c>
      <c r="F400" s="9" t="str">
        <f t="shared" si="37"/>
        <v/>
      </c>
      <c r="I400" t="str">
        <f t="shared" si="38"/>
        <v xml:space="preserve"> </v>
      </c>
      <c r="J400" t="str">
        <f>IF($C400="","",Form!$G$18)</f>
        <v/>
      </c>
      <c r="K400" t="str">
        <f>IF(C400="","",TEXT(Form!$G$19,"MM/DD/YYYY"))</f>
        <v/>
      </c>
      <c r="L400" s="12" t="str">
        <f>IF(C400="","",UPPER(Form!G$20))</f>
        <v/>
      </c>
      <c r="M400" t="str">
        <f t="shared" si="39"/>
        <v/>
      </c>
      <c r="N400" s="9" t="str">
        <f t="shared" si="40"/>
        <v/>
      </c>
      <c r="O400" t="str">
        <f t="shared" si="41"/>
        <v/>
      </c>
      <c r="W400" t="str">
        <f>IF(Form!E420="","",SUBSTITUTE(SUBSTITUTE(SUBSTITUTE(Form!E420,"-","")," ",""),".",""))</f>
        <v/>
      </c>
      <c r="X400" t="str">
        <f>IF(Form!F420="","",VLOOKUP(Form!F420,LIST!$A$1:$B$85,2,FALSE))</f>
        <v/>
      </c>
    </row>
    <row r="401" spans="1:24" x14ac:dyDescent="0.25">
      <c r="A401" s="12" t="str">
        <f>IF(C401="","",Form!$G$14)</f>
        <v/>
      </c>
      <c r="B401" t="str">
        <f t="shared" si="36"/>
        <v/>
      </c>
      <c r="C401" t="str">
        <f>UPPER(TRIM(Form!C421))</f>
        <v/>
      </c>
      <c r="D401" t="str">
        <f>UPPER(TRIM(Form!A421))</f>
        <v/>
      </c>
      <c r="E401" t="str">
        <f>IF(Form!E421="","",SUBSTITUTE(SUBSTITUTE(SUBSTITUTE(Form!B421,"-","")," ",""),".",""))</f>
        <v/>
      </c>
      <c r="F401" s="9" t="str">
        <f t="shared" si="37"/>
        <v/>
      </c>
      <c r="I401" t="str">
        <f t="shared" si="38"/>
        <v xml:space="preserve"> </v>
      </c>
      <c r="J401" t="str">
        <f>IF($C401="","",Form!$G$18)</f>
        <v/>
      </c>
      <c r="K401" t="str">
        <f>IF(C401="","",TEXT(Form!$G$19,"MM/DD/YYYY"))</f>
        <v/>
      </c>
      <c r="L401" s="12" t="str">
        <f>IF(C401="","",UPPER(Form!G$20))</f>
        <v/>
      </c>
      <c r="M401" t="str">
        <f t="shared" si="39"/>
        <v/>
      </c>
      <c r="N401" s="9" t="str">
        <f t="shared" si="40"/>
        <v/>
      </c>
      <c r="O401" t="str">
        <f t="shared" si="41"/>
        <v/>
      </c>
      <c r="W401" t="str">
        <f>IF(Form!E421="","",SUBSTITUTE(SUBSTITUTE(SUBSTITUTE(Form!E421,"-","")," ",""),".",""))</f>
        <v/>
      </c>
      <c r="X401" t="str">
        <f>IF(Form!F421="","",VLOOKUP(Form!F421,LIST!$A$1:$B$85,2,FALSE))</f>
        <v/>
      </c>
    </row>
    <row r="402" spans="1:24" x14ac:dyDescent="0.25">
      <c r="A402" s="12" t="str">
        <f>IF(C402="","",Form!$G$14)</f>
        <v/>
      </c>
      <c r="B402" t="str">
        <f t="shared" si="36"/>
        <v/>
      </c>
      <c r="C402" t="str">
        <f>UPPER(TRIM(Form!C422))</f>
        <v/>
      </c>
      <c r="D402" t="str">
        <f>UPPER(TRIM(Form!A422))</f>
        <v/>
      </c>
      <c r="E402" t="str">
        <f>IF(Form!E422="","",SUBSTITUTE(SUBSTITUTE(SUBSTITUTE(Form!B422,"-","")," ",""),".",""))</f>
        <v/>
      </c>
      <c r="F402" s="9" t="str">
        <f t="shared" si="37"/>
        <v/>
      </c>
      <c r="I402" t="str">
        <f t="shared" si="38"/>
        <v xml:space="preserve"> </v>
      </c>
      <c r="J402" t="str">
        <f>IF($C402="","",Form!$G$18)</f>
        <v/>
      </c>
      <c r="K402" t="str">
        <f>IF(C402="","",TEXT(Form!$G$19,"MM/DD/YYYY"))</f>
        <v/>
      </c>
      <c r="L402" s="12" t="str">
        <f>IF(C402="","",UPPER(Form!G$20))</f>
        <v/>
      </c>
      <c r="M402" t="str">
        <f t="shared" si="39"/>
        <v/>
      </c>
      <c r="N402" s="9" t="str">
        <f t="shared" si="40"/>
        <v/>
      </c>
      <c r="O402" t="str">
        <f t="shared" si="41"/>
        <v/>
      </c>
      <c r="W402" t="str">
        <f>IF(Form!E422="","",SUBSTITUTE(SUBSTITUTE(SUBSTITUTE(Form!E422,"-","")," ",""),".",""))</f>
        <v/>
      </c>
      <c r="X402" t="str">
        <f>IF(Form!F422="","",VLOOKUP(Form!F422,LIST!$A$1:$B$85,2,FALSE))</f>
        <v/>
      </c>
    </row>
    <row r="403" spans="1:24" x14ac:dyDescent="0.25">
      <c r="A403" s="12" t="str">
        <f>IF(C403="","",Form!$G$14)</f>
        <v/>
      </c>
      <c r="B403" t="str">
        <f t="shared" si="36"/>
        <v/>
      </c>
      <c r="C403" t="str">
        <f>UPPER(TRIM(Form!C423))</f>
        <v/>
      </c>
      <c r="D403" t="str">
        <f>UPPER(TRIM(Form!A423))</f>
        <v/>
      </c>
      <c r="E403" t="str">
        <f>IF(Form!E423="","",SUBSTITUTE(SUBSTITUTE(SUBSTITUTE(Form!B423,"-","")," ",""),".",""))</f>
        <v/>
      </c>
      <c r="F403" s="9" t="str">
        <f t="shared" si="37"/>
        <v/>
      </c>
      <c r="I403" t="str">
        <f t="shared" si="38"/>
        <v xml:space="preserve"> </v>
      </c>
      <c r="J403" t="str">
        <f>IF($C403="","",Form!$G$18)</f>
        <v/>
      </c>
      <c r="K403" t="str">
        <f>IF(C403="","",TEXT(Form!$G$19,"MM/DD/YYYY"))</f>
        <v/>
      </c>
      <c r="L403" s="12" t="str">
        <f>IF(C403="","",UPPER(Form!G$20))</f>
        <v/>
      </c>
      <c r="M403" t="str">
        <f t="shared" si="39"/>
        <v/>
      </c>
      <c r="N403" s="9" t="str">
        <f t="shared" si="40"/>
        <v/>
      </c>
      <c r="O403" t="str">
        <f t="shared" si="41"/>
        <v/>
      </c>
      <c r="W403" t="str">
        <f>IF(Form!E423="","",SUBSTITUTE(SUBSTITUTE(SUBSTITUTE(Form!E423,"-","")," ",""),".",""))</f>
        <v/>
      </c>
      <c r="X403" t="str">
        <f>IF(Form!F423="","",VLOOKUP(Form!F423,LIST!$A$1:$B$85,2,FALSE))</f>
        <v/>
      </c>
    </row>
    <row r="404" spans="1:24" x14ac:dyDescent="0.25">
      <c r="A404" s="12" t="str">
        <f>IF(C404="","",Form!$G$14)</f>
        <v/>
      </c>
      <c r="B404" t="str">
        <f t="shared" si="36"/>
        <v/>
      </c>
      <c r="C404" t="str">
        <f>UPPER(TRIM(Form!C424))</f>
        <v/>
      </c>
      <c r="D404" t="str">
        <f>UPPER(TRIM(Form!A424))</f>
        <v/>
      </c>
      <c r="E404" t="str">
        <f>IF(Form!E424="","",SUBSTITUTE(SUBSTITUTE(SUBSTITUTE(Form!B424,"-","")," ",""),".",""))</f>
        <v/>
      </c>
      <c r="F404" s="9" t="str">
        <f t="shared" si="37"/>
        <v/>
      </c>
      <c r="I404" t="str">
        <f t="shared" si="38"/>
        <v xml:space="preserve"> </v>
      </c>
      <c r="J404" t="str">
        <f>IF($C404="","",Form!$G$18)</f>
        <v/>
      </c>
      <c r="K404" t="str">
        <f>IF(C404="","",TEXT(Form!$G$19,"MM/DD/YYYY"))</f>
        <v/>
      </c>
      <c r="L404" s="12" t="str">
        <f>IF(C404="","",UPPER(Form!G$20))</f>
        <v/>
      </c>
      <c r="M404" t="str">
        <f t="shared" si="39"/>
        <v/>
      </c>
      <c r="N404" s="9" t="str">
        <f t="shared" si="40"/>
        <v/>
      </c>
      <c r="O404" t="str">
        <f t="shared" si="41"/>
        <v/>
      </c>
      <c r="W404" t="str">
        <f>IF(Form!E424="","",SUBSTITUTE(SUBSTITUTE(SUBSTITUTE(Form!E424,"-","")," ",""),".",""))</f>
        <v/>
      </c>
      <c r="X404" t="str">
        <f>IF(Form!F424="","",VLOOKUP(Form!F424,LIST!$A$1:$B$85,2,FALSE))</f>
        <v/>
      </c>
    </row>
    <row r="405" spans="1:24" x14ac:dyDescent="0.25">
      <c r="A405" s="12" t="str">
        <f>IF(C405="","",Form!$G$14)</f>
        <v/>
      </c>
      <c r="B405" t="str">
        <f t="shared" si="36"/>
        <v/>
      </c>
      <c r="C405" t="str">
        <f>UPPER(TRIM(Form!C425))</f>
        <v/>
      </c>
      <c r="D405" t="str">
        <f>UPPER(TRIM(Form!A425))</f>
        <v/>
      </c>
      <c r="E405" t="str">
        <f>IF(Form!E425="","",SUBSTITUTE(SUBSTITUTE(SUBSTITUTE(Form!B425,"-","")," ",""),".",""))</f>
        <v/>
      </c>
      <c r="F405" s="9" t="str">
        <f t="shared" si="37"/>
        <v/>
      </c>
      <c r="I405" t="str">
        <f t="shared" si="38"/>
        <v xml:space="preserve"> </v>
      </c>
      <c r="J405" t="str">
        <f>IF($C405="","",Form!$G$18)</f>
        <v/>
      </c>
      <c r="K405" t="str">
        <f>IF(C405="","",TEXT(Form!$G$19,"MM/DD/YYYY"))</f>
        <v/>
      </c>
      <c r="L405" s="12" t="str">
        <f>IF(C405="","",UPPER(Form!G$20))</f>
        <v/>
      </c>
      <c r="M405" t="str">
        <f t="shared" si="39"/>
        <v/>
      </c>
      <c r="N405" s="9" t="str">
        <f t="shared" si="40"/>
        <v/>
      </c>
      <c r="O405" t="str">
        <f t="shared" si="41"/>
        <v/>
      </c>
      <c r="W405" t="str">
        <f>IF(Form!E425="","",SUBSTITUTE(SUBSTITUTE(SUBSTITUTE(Form!E425,"-","")," ",""),".",""))</f>
        <v/>
      </c>
      <c r="X405" t="str">
        <f>IF(Form!F425="","",VLOOKUP(Form!F425,LIST!$A$1:$B$85,2,FALSE))</f>
        <v/>
      </c>
    </row>
    <row r="406" spans="1:24" x14ac:dyDescent="0.25">
      <c r="A406" s="12" t="str">
        <f>IF(C406="","",Form!$G$14)</f>
        <v/>
      </c>
      <c r="B406" t="str">
        <f t="shared" si="36"/>
        <v/>
      </c>
      <c r="C406" t="str">
        <f>UPPER(TRIM(Form!C426))</f>
        <v/>
      </c>
      <c r="D406" t="str">
        <f>UPPER(TRIM(Form!A426))</f>
        <v/>
      </c>
      <c r="E406" t="str">
        <f>IF(Form!E426="","",SUBSTITUTE(SUBSTITUTE(SUBSTITUTE(Form!B426,"-","")," ",""),".",""))</f>
        <v/>
      </c>
      <c r="F406" s="9" t="str">
        <f t="shared" si="37"/>
        <v/>
      </c>
      <c r="I406" t="str">
        <f t="shared" si="38"/>
        <v xml:space="preserve"> </v>
      </c>
      <c r="J406" t="str">
        <f>IF($C406="","",Form!$G$18)</f>
        <v/>
      </c>
      <c r="K406" t="str">
        <f>IF(C406="","",TEXT(Form!$G$19,"MM/DD/YYYY"))</f>
        <v/>
      </c>
      <c r="L406" s="12" t="str">
        <f>IF(C406="","",UPPER(Form!G$20))</f>
        <v/>
      </c>
      <c r="M406" t="str">
        <f t="shared" si="39"/>
        <v/>
      </c>
      <c r="N406" s="9" t="str">
        <f t="shared" si="40"/>
        <v/>
      </c>
      <c r="O406" t="str">
        <f t="shared" si="41"/>
        <v/>
      </c>
      <c r="W406" t="str">
        <f>IF(Form!E426="","",SUBSTITUTE(SUBSTITUTE(SUBSTITUTE(Form!E426,"-","")," ",""),".",""))</f>
        <v/>
      </c>
      <c r="X406" t="str">
        <f>IF(Form!F426="","",VLOOKUP(Form!F426,LIST!$A$1:$B$85,2,FALSE))</f>
        <v/>
      </c>
    </row>
    <row r="407" spans="1:24" x14ac:dyDescent="0.25">
      <c r="A407" s="12" t="str">
        <f>IF(C407="","",Form!$G$14)</f>
        <v/>
      </c>
      <c r="B407" t="str">
        <f t="shared" si="36"/>
        <v/>
      </c>
      <c r="C407" t="str">
        <f>UPPER(TRIM(Form!C427))</f>
        <v/>
      </c>
      <c r="D407" t="str">
        <f>UPPER(TRIM(Form!A427))</f>
        <v/>
      </c>
      <c r="E407" t="str">
        <f>IF(Form!E427="","",SUBSTITUTE(SUBSTITUTE(SUBSTITUTE(Form!B427,"-","")," ",""),".",""))</f>
        <v/>
      </c>
      <c r="F407" s="9" t="str">
        <f t="shared" si="37"/>
        <v/>
      </c>
      <c r="I407" t="str">
        <f t="shared" si="38"/>
        <v xml:space="preserve"> </v>
      </c>
      <c r="J407" t="str">
        <f>IF($C407="","",Form!$G$18)</f>
        <v/>
      </c>
      <c r="K407" t="str">
        <f>IF(C407="","",TEXT(Form!$G$19,"MM/DD/YYYY"))</f>
        <v/>
      </c>
      <c r="L407" s="12" t="str">
        <f>IF(C407="","",UPPER(Form!G$20))</f>
        <v/>
      </c>
      <c r="M407" t="str">
        <f t="shared" si="39"/>
        <v/>
      </c>
      <c r="N407" s="9" t="str">
        <f t="shared" si="40"/>
        <v/>
      </c>
      <c r="O407" t="str">
        <f t="shared" si="41"/>
        <v/>
      </c>
      <c r="W407" t="str">
        <f>IF(Form!E427="","",SUBSTITUTE(SUBSTITUTE(SUBSTITUTE(Form!E427,"-","")," ",""),".",""))</f>
        <v/>
      </c>
      <c r="X407" t="str">
        <f>IF(Form!F427="","",VLOOKUP(Form!F427,LIST!$A$1:$B$85,2,FALSE))</f>
        <v/>
      </c>
    </row>
    <row r="408" spans="1:24" x14ac:dyDescent="0.25">
      <c r="A408" s="12" t="str">
        <f>IF(C408="","",Form!$G$14)</f>
        <v/>
      </c>
      <c r="B408" t="str">
        <f t="shared" si="36"/>
        <v/>
      </c>
      <c r="C408" t="str">
        <f>UPPER(TRIM(Form!C428))</f>
        <v/>
      </c>
      <c r="D408" t="str">
        <f>UPPER(TRIM(Form!A428))</f>
        <v/>
      </c>
      <c r="E408" t="str">
        <f>IF(Form!E428="","",SUBSTITUTE(SUBSTITUTE(SUBSTITUTE(Form!B428,"-","")," ",""),".",""))</f>
        <v/>
      </c>
      <c r="F408" s="9" t="str">
        <f t="shared" si="37"/>
        <v/>
      </c>
      <c r="I408" t="str">
        <f t="shared" si="38"/>
        <v xml:space="preserve"> </v>
      </c>
      <c r="J408" t="str">
        <f>IF($C408="","",Form!$G$18)</f>
        <v/>
      </c>
      <c r="K408" t="str">
        <f>IF(C408="","",TEXT(Form!$G$19,"MM/DD/YYYY"))</f>
        <v/>
      </c>
      <c r="L408" s="12" t="str">
        <f>IF(C408="","",UPPER(Form!G$20))</f>
        <v/>
      </c>
      <c r="M408" t="str">
        <f t="shared" si="39"/>
        <v/>
      </c>
      <c r="N408" s="9" t="str">
        <f t="shared" si="40"/>
        <v/>
      </c>
      <c r="O408" t="str">
        <f t="shared" si="41"/>
        <v/>
      </c>
      <c r="W408" t="str">
        <f>IF(Form!E428="","",SUBSTITUTE(SUBSTITUTE(SUBSTITUTE(Form!E428,"-","")," ",""),".",""))</f>
        <v/>
      </c>
      <c r="X408" t="str">
        <f>IF(Form!F428="","",VLOOKUP(Form!F428,LIST!$A$1:$B$85,2,FALSE))</f>
        <v/>
      </c>
    </row>
    <row r="409" spans="1:24" x14ac:dyDescent="0.25">
      <c r="A409" s="12" t="str">
        <f>IF(C409="","",Form!$G$14)</f>
        <v/>
      </c>
      <c r="B409" t="str">
        <f t="shared" si="36"/>
        <v/>
      </c>
      <c r="C409" t="str">
        <f>UPPER(TRIM(Form!C429))</f>
        <v/>
      </c>
      <c r="D409" t="str">
        <f>UPPER(TRIM(Form!A429))</f>
        <v/>
      </c>
      <c r="E409" t="str">
        <f>IF(Form!E429="","",SUBSTITUTE(SUBSTITUTE(SUBSTITUTE(Form!B429,"-","")," ",""),".",""))</f>
        <v/>
      </c>
      <c r="F409" s="9" t="str">
        <f t="shared" si="37"/>
        <v/>
      </c>
      <c r="I409" t="str">
        <f t="shared" si="38"/>
        <v xml:space="preserve"> </v>
      </c>
      <c r="J409" t="str">
        <f>IF($C409="","",Form!$G$18)</f>
        <v/>
      </c>
      <c r="K409" t="str">
        <f>IF(C409="","",TEXT(Form!$G$19,"MM/DD/YYYY"))</f>
        <v/>
      </c>
      <c r="L409" s="12" t="str">
        <f>IF(C409="","",UPPER(Form!G$20))</f>
        <v/>
      </c>
      <c r="M409" t="str">
        <f t="shared" si="39"/>
        <v/>
      </c>
      <c r="N409" s="9" t="str">
        <f t="shared" si="40"/>
        <v/>
      </c>
      <c r="O409" t="str">
        <f t="shared" si="41"/>
        <v/>
      </c>
      <c r="W409" t="str">
        <f>IF(Form!E429="","",SUBSTITUTE(SUBSTITUTE(SUBSTITUTE(Form!E429,"-","")," ",""),".",""))</f>
        <v/>
      </c>
      <c r="X409" t="str">
        <f>IF(Form!F429="","",VLOOKUP(Form!F429,LIST!$A$1:$B$85,2,FALSE))</f>
        <v/>
      </c>
    </row>
    <row r="410" spans="1:24" x14ac:dyDescent="0.25">
      <c r="A410" s="12" t="str">
        <f>IF(C410="","",Form!$G$14)</f>
        <v/>
      </c>
      <c r="B410" t="str">
        <f t="shared" si="36"/>
        <v/>
      </c>
      <c r="C410" t="str">
        <f>UPPER(TRIM(Form!C430))</f>
        <v/>
      </c>
      <c r="D410" t="str">
        <f>UPPER(TRIM(Form!A430))</f>
        <v/>
      </c>
      <c r="E410" t="str">
        <f>IF(Form!E430="","",SUBSTITUTE(SUBSTITUTE(SUBSTITUTE(Form!B430,"-","")," ",""),".",""))</f>
        <v/>
      </c>
      <c r="F410" s="9" t="str">
        <f t="shared" si="37"/>
        <v/>
      </c>
      <c r="I410" t="str">
        <f t="shared" si="38"/>
        <v xml:space="preserve"> </v>
      </c>
      <c r="J410" t="str">
        <f>IF($C410="","",Form!$G$18)</f>
        <v/>
      </c>
      <c r="K410" t="str">
        <f>IF(C410="","",TEXT(Form!$G$19,"MM/DD/YYYY"))</f>
        <v/>
      </c>
      <c r="L410" s="12" t="str">
        <f>IF(C410="","",UPPER(Form!G$20))</f>
        <v/>
      </c>
      <c r="M410" t="str">
        <f t="shared" si="39"/>
        <v/>
      </c>
      <c r="N410" s="9" t="str">
        <f t="shared" si="40"/>
        <v/>
      </c>
      <c r="O410" t="str">
        <f t="shared" si="41"/>
        <v/>
      </c>
      <c r="W410" t="str">
        <f>IF(Form!E430="","",SUBSTITUTE(SUBSTITUTE(SUBSTITUTE(Form!E430,"-","")," ",""),".",""))</f>
        <v/>
      </c>
      <c r="X410" t="str">
        <f>IF(Form!F430="","",VLOOKUP(Form!F430,LIST!$A$1:$B$85,2,FALSE))</f>
        <v/>
      </c>
    </row>
    <row r="411" spans="1:24" x14ac:dyDescent="0.25">
      <c r="A411" s="12" t="str">
        <f>IF(C411="","",Form!$G$14)</f>
        <v/>
      </c>
      <c r="B411" t="str">
        <f t="shared" si="36"/>
        <v/>
      </c>
      <c r="C411" t="str">
        <f>UPPER(TRIM(Form!C431))</f>
        <v/>
      </c>
      <c r="D411" t="str">
        <f>UPPER(TRIM(Form!A431))</f>
        <v/>
      </c>
      <c r="E411" t="str">
        <f>IF(Form!E431="","",SUBSTITUTE(SUBSTITUTE(SUBSTITUTE(Form!B431,"-","")," ",""),".",""))</f>
        <v/>
      </c>
      <c r="F411" s="9" t="str">
        <f t="shared" si="37"/>
        <v/>
      </c>
      <c r="I411" t="str">
        <f t="shared" si="38"/>
        <v xml:space="preserve"> </v>
      </c>
      <c r="J411" t="str">
        <f>IF($C411="","",Form!$G$18)</f>
        <v/>
      </c>
      <c r="K411" t="str">
        <f>IF(C411="","",TEXT(Form!$G$19,"MM/DD/YYYY"))</f>
        <v/>
      </c>
      <c r="L411" s="12" t="str">
        <f>IF(C411="","",UPPER(Form!G$20))</f>
        <v/>
      </c>
      <c r="M411" t="str">
        <f t="shared" si="39"/>
        <v/>
      </c>
      <c r="N411" s="9" t="str">
        <f t="shared" si="40"/>
        <v/>
      </c>
      <c r="O411" t="str">
        <f t="shared" si="41"/>
        <v/>
      </c>
      <c r="W411" t="str">
        <f>IF(Form!E431="","",SUBSTITUTE(SUBSTITUTE(SUBSTITUTE(Form!E431,"-","")," ",""),".",""))</f>
        <v/>
      </c>
      <c r="X411" t="str">
        <f>IF(Form!F431="","",VLOOKUP(Form!F431,LIST!$A$1:$B$85,2,FALSE))</f>
        <v/>
      </c>
    </row>
    <row r="412" spans="1:24" x14ac:dyDescent="0.25">
      <c r="A412" s="12" t="str">
        <f>IF(C412="","",Form!$G$14)</f>
        <v/>
      </c>
      <c r="B412" t="str">
        <f t="shared" si="36"/>
        <v/>
      </c>
      <c r="C412" t="str">
        <f>UPPER(TRIM(Form!C432))</f>
        <v/>
      </c>
      <c r="D412" t="str">
        <f>UPPER(TRIM(Form!A432))</f>
        <v/>
      </c>
      <c r="E412" t="str">
        <f>IF(Form!E432="","",SUBSTITUTE(SUBSTITUTE(SUBSTITUTE(Form!B432,"-","")," ",""),".",""))</f>
        <v/>
      </c>
      <c r="F412" s="9" t="str">
        <f t="shared" si="37"/>
        <v/>
      </c>
      <c r="I412" t="str">
        <f t="shared" si="38"/>
        <v xml:space="preserve"> </v>
      </c>
      <c r="J412" t="str">
        <f>IF($C412="","",Form!$G$18)</f>
        <v/>
      </c>
      <c r="K412" t="str">
        <f>IF(C412="","",TEXT(Form!$G$19,"MM/DD/YYYY"))</f>
        <v/>
      </c>
      <c r="L412" s="12" t="str">
        <f>IF(C412="","",UPPER(Form!G$20))</f>
        <v/>
      </c>
      <c r="M412" t="str">
        <f t="shared" si="39"/>
        <v/>
      </c>
      <c r="N412" s="9" t="str">
        <f t="shared" si="40"/>
        <v/>
      </c>
      <c r="O412" t="str">
        <f t="shared" si="41"/>
        <v/>
      </c>
      <c r="W412" t="str">
        <f>IF(Form!E432="","",SUBSTITUTE(SUBSTITUTE(SUBSTITUTE(Form!E432,"-","")," ",""),".",""))</f>
        <v/>
      </c>
      <c r="X412" t="str">
        <f>IF(Form!F432="","",VLOOKUP(Form!F432,LIST!$A$1:$B$85,2,FALSE))</f>
        <v/>
      </c>
    </row>
    <row r="413" spans="1:24" x14ac:dyDescent="0.25">
      <c r="A413" s="12" t="str">
        <f>IF(C413="","",Form!$G$14)</f>
        <v/>
      </c>
      <c r="B413" t="str">
        <f t="shared" si="36"/>
        <v/>
      </c>
      <c r="C413" t="str">
        <f>UPPER(TRIM(Form!C433))</f>
        <v/>
      </c>
      <c r="D413" t="str">
        <f>UPPER(TRIM(Form!A433))</f>
        <v/>
      </c>
      <c r="E413" t="str">
        <f>IF(Form!E433="","",SUBSTITUTE(SUBSTITUTE(SUBSTITUTE(Form!B433,"-","")," ",""),".",""))</f>
        <v/>
      </c>
      <c r="F413" s="9" t="str">
        <f t="shared" si="37"/>
        <v/>
      </c>
      <c r="I413" t="str">
        <f t="shared" si="38"/>
        <v xml:space="preserve"> </v>
      </c>
      <c r="J413" t="str">
        <f>IF($C413="","",Form!$G$18)</f>
        <v/>
      </c>
      <c r="K413" t="str">
        <f>IF(C413="","",TEXT(Form!$G$19,"MM/DD/YYYY"))</f>
        <v/>
      </c>
      <c r="L413" s="12" t="str">
        <f>IF(C413="","",UPPER(Form!G$20))</f>
        <v/>
      </c>
      <c r="M413" t="str">
        <f t="shared" si="39"/>
        <v/>
      </c>
      <c r="N413" s="9" t="str">
        <f t="shared" si="40"/>
        <v/>
      </c>
      <c r="O413" t="str">
        <f t="shared" si="41"/>
        <v/>
      </c>
      <c r="W413" t="str">
        <f>IF(Form!E433="","",SUBSTITUTE(SUBSTITUTE(SUBSTITUTE(Form!E433,"-","")," ",""),".",""))</f>
        <v/>
      </c>
      <c r="X413" t="str">
        <f>IF(Form!F433="","",VLOOKUP(Form!F433,LIST!$A$1:$B$85,2,FALSE))</f>
        <v/>
      </c>
    </row>
    <row r="414" spans="1:24" x14ac:dyDescent="0.25">
      <c r="A414" s="12" t="str">
        <f>IF(C414="","",Form!$G$14)</f>
        <v/>
      </c>
      <c r="B414" t="str">
        <f t="shared" si="36"/>
        <v/>
      </c>
      <c r="C414" t="str">
        <f>UPPER(TRIM(Form!C434))</f>
        <v/>
      </c>
      <c r="D414" t="str">
        <f>UPPER(TRIM(Form!A434))</f>
        <v/>
      </c>
      <c r="E414" t="str">
        <f>IF(Form!E434="","",SUBSTITUTE(SUBSTITUTE(SUBSTITUTE(Form!B434,"-","")," ",""),".",""))</f>
        <v/>
      </c>
      <c r="F414" s="9" t="str">
        <f t="shared" si="37"/>
        <v/>
      </c>
      <c r="I414" t="str">
        <f t="shared" si="38"/>
        <v xml:space="preserve"> </v>
      </c>
      <c r="J414" t="str">
        <f>IF($C414="","",Form!$G$18)</f>
        <v/>
      </c>
      <c r="K414" t="str">
        <f>IF(C414="","",TEXT(Form!$G$19,"MM/DD/YYYY"))</f>
        <v/>
      </c>
      <c r="L414" s="12" t="str">
        <f>IF(C414="","",UPPER(Form!G$20))</f>
        <v/>
      </c>
      <c r="M414" t="str">
        <f t="shared" si="39"/>
        <v/>
      </c>
      <c r="N414" s="9" t="str">
        <f t="shared" si="40"/>
        <v/>
      </c>
      <c r="O414" t="str">
        <f t="shared" si="41"/>
        <v/>
      </c>
      <c r="W414" t="str">
        <f>IF(Form!E434="","",SUBSTITUTE(SUBSTITUTE(SUBSTITUTE(Form!E434,"-","")," ",""),".",""))</f>
        <v/>
      </c>
      <c r="X414" t="str">
        <f>IF(Form!F434="","",VLOOKUP(Form!F434,LIST!$A$1:$B$85,2,FALSE))</f>
        <v/>
      </c>
    </row>
    <row r="415" spans="1:24" x14ac:dyDescent="0.25">
      <c r="A415" s="12" t="str">
        <f>IF(C415="","",Form!$G$14)</f>
        <v/>
      </c>
      <c r="B415" t="str">
        <f t="shared" si="36"/>
        <v/>
      </c>
      <c r="C415" t="str">
        <f>UPPER(TRIM(Form!C435))</f>
        <v/>
      </c>
      <c r="D415" t="str">
        <f>UPPER(TRIM(Form!A435))</f>
        <v/>
      </c>
      <c r="E415" t="str">
        <f>IF(Form!E435="","",SUBSTITUTE(SUBSTITUTE(SUBSTITUTE(Form!B435,"-","")," ",""),".",""))</f>
        <v/>
      </c>
      <c r="F415" s="9" t="str">
        <f t="shared" si="37"/>
        <v/>
      </c>
      <c r="I415" t="str">
        <f t="shared" si="38"/>
        <v xml:space="preserve"> </v>
      </c>
      <c r="J415" t="str">
        <f>IF($C415="","",Form!$G$18)</f>
        <v/>
      </c>
      <c r="K415" t="str">
        <f>IF(C415="","",TEXT(Form!$G$19,"MM/DD/YYYY"))</f>
        <v/>
      </c>
      <c r="L415" s="12" t="str">
        <f>IF(C415="","",UPPER(Form!G$20))</f>
        <v/>
      </c>
      <c r="M415" t="str">
        <f t="shared" si="39"/>
        <v/>
      </c>
      <c r="N415" s="9" t="str">
        <f t="shared" si="40"/>
        <v/>
      </c>
      <c r="O415" t="str">
        <f t="shared" si="41"/>
        <v/>
      </c>
      <c r="W415" t="str">
        <f>IF(Form!E435="","",SUBSTITUTE(SUBSTITUTE(SUBSTITUTE(Form!E435,"-","")," ",""),".",""))</f>
        <v/>
      </c>
      <c r="X415" t="str">
        <f>IF(Form!F435="","",VLOOKUP(Form!F435,LIST!$A$1:$B$85,2,FALSE))</f>
        <v/>
      </c>
    </row>
    <row r="416" spans="1:24" x14ac:dyDescent="0.25">
      <c r="A416" s="12" t="str">
        <f>IF(C416="","",Form!$G$14)</f>
        <v/>
      </c>
      <c r="B416" t="str">
        <f t="shared" si="36"/>
        <v/>
      </c>
      <c r="C416" t="str">
        <f>UPPER(TRIM(Form!C436))</f>
        <v/>
      </c>
      <c r="D416" t="str">
        <f>UPPER(TRIM(Form!A436))</f>
        <v/>
      </c>
      <c r="E416" t="str">
        <f>IF(Form!E436="","",SUBSTITUTE(SUBSTITUTE(SUBSTITUTE(Form!B436,"-","")," ",""),".",""))</f>
        <v/>
      </c>
      <c r="F416" s="9" t="str">
        <f t="shared" si="37"/>
        <v/>
      </c>
      <c r="I416" t="str">
        <f t="shared" si="38"/>
        <v xml:space="preserve"> </v>
      </c>
      <c r="J416" t="str">
        <f>IF($C416="","",Form!$G$18)</f>
        <v/>
      </c>
      <c r="K416" t="str">
        <f>IF(C416="","",TEXT(Form!$G$19,"MM/DD/YYYY"))</f>
        <v/>
      </c>
      <c r="L416" s="12" t="str">
        <f>IF(C416="","",UPPER(Form!G$20))</f>
        <v/>
      </c>
      <c r="M416" t="str">
        <f t="shared" si="39"/>
        <v/>
      </c>
      <c r="N416" s="9" t="str">
        <f t="shared" si="40"/>
        <v/>
      </c>
      <c r="O416" t="str">
        <f t="shared" si="41"/>
        <v/>
      </c>
      <c r="W416" t="str">
        <f>IF(Form!E436="","",SUBSTITUTE(SUBSTITUTE(SUBSTITUTE(Form!E436,"-","")," ",""),".",""))</f>
        <v/>
      </c>
      <c r="X416" t="str">
        <f>IF(Form!F436="","",VLOOKUP(Form!F436,LIST!$A$1:$B$85,2,FALSE))</f>
        <v/>
      </c>
    </row>
    <row r="417" spans="1:24" x14ac:dyDescent="0.25">
      <c r="A417" s="12" t="str">
        <f>IF(C417="","",Form!$G$14)</f>
        <v/>
      </c>
      <c r="B417" t="str">
        <f t="shared" si="36"/>
        <v/>
      </c>
      <c r="C417" t="str">
        <f>UPPER(TRIM(Form!C437))</f>
        <v/>
      </c>
      <c r="D417" t="str">
        <f>UPPER(TRIM(Form!A437))</f>
        <v/>
      </c>
      <c r="E417" t="str">
        <f>IF(Form!E437="","",SUBSTITUTE(SUBSTITUTE(SUBSTITUTE(Form!B437,"-","")," ",""),".",""))</f>
        <v/>
      </c>
      <c r="F417" s="9" t="str">
        <f t="shared" si="37"/>
        <v/>
      </c>
      <c r="I417" t="str">
        <f t="shared" si="38"/>
        <v xml:space="preserve"> </v>
      </c>
      <c r="J417" t="str">
        <f>IF($C417="","",Form!$G$18)</f>
        <v/>
      </c>
      <c r="K417" t="str">
        <f>IF(C417="","",TEXT(Form!$G$19,"MM/DD/YYYY"))</f>
        <v/>
      </c>
      <c r="L417" s="12" t="str">
        <f>IF(C417="","",UPPER(Form!G$20))</f>
        <v/>
      </c>
      <c r="M417" t="str">
        <f t="shared" si="39"/>
        <v/>
      </c>
      <c r="N417" s="9" t="str">
        <f t="shared" si="40"/>
        <v/>
      </c>
      <c r="O417" t="str">
        <f t="shared" si="41"/>
        <v/>
      </c>
      <c r="W417" t="str">
        <f>IF(Form!E437="","",SUBSTITUTE(SUBSTITUTE(SUBSTITUTE(Form!E437,"-","")," ",""),".",""))</f>
        <v/>
      </c>
      <c r="X417" t="str">
        <f>IF(Form!F437="","",VLOOKUP(Form!F437,LIST!$A$1:$B$85,2,FALSE))</f>
        <v/>
      </c>
    </row>
    <row r="418" spans="1:24" x14ac:dyDescent="0.25">
      <c r="A418" s="12" t="str">
        <f>IF(C418="","",Form!$G$14)</f>
        <v/>
      </c>
      <c r="B418" t="str">
        <f t="shared" si="36"/>
        <v/>
      </c>
      <c r="C418" t="str">
        <f>UPPER(TRIM(Form!C438))</f>
        <v/>
      </c>
      <c r="D418" t="str">
        <f>UPPER(TRIM(Form!A438))</f>
        <v/>
      </c>
      <c r="E418" t="str">
        <f>IF(Form!E438="","",SUBSTITUTE(SUBSTITUTE(SUBSTITUTE(Form!B438,"-","")," ",""),".",""))</f>
        <v/>
      </c>
      <c r="F418" s="9" t="str">
        <f t="shared" si="37"/>
        <v/>
      </c>
      <c r="I418" t="str">
        <f t="shared" si="38"/>
        <v xml:space="preserve"> </v>
      </c>
      <c r="J418" t="str">
        <f>IF($C418="","",Form!$G$18)</f>
        <v/>
      </c>
      <c r="K418" t="str">
        <f>IF(C418="","",TEXT(Form!$G$19,"MM/DD/YYYY"))</f>
        <v/>
      </c>
      <c r="L418" s="12" t="str">
        <f>IF(C418="","",UPPER(Form!G$20))</f>
        <v/>
      </c>
      <c r="M418" t="str">
        <f t="shared" si="39"/>
        <v/>
      </c>
      <c r="N418" s="9" t="str">
        <f t="shared" si="40"/>
        <v/>
      </c>
      <c r="O418" t="str">
        <f t="shared" si="41"/>
        <v/>
      </c>
      <c r="W418" t="str">
        <f>IF(Form!E438="","",SUBSTITUTE(SUBSTITUTE(SUBSTITUTE(Form!E438,"-","")," ",""),".",""))</f>
        <v/>
      </c>
      <c r="X418" t="str">
        <f>IF(Form!F438="","",VLOOKUP(Form!F438,LIST!$A$1:$B$85,2,FALSE))</f>
        <v/>
      </c>
    </row>
    <row r="419" spans="1:24" x14ac:dyDescent="0.25">
      <c r="A419" s="12" t="str">
        <f>IF(C419="","",Form!$G$14)</f>
        <v/>
      </c>
      <c r="B419" t="str">
        <f t="shared" si="36"/>
        <v/>
      </c>
      <c r="C419" t="str">
        <f>UPPER(TRIM(Form!C439))</f>
        <v/>
      </c>
      <c r="D419" t="str">
        <f>UPPER(TRIM(Form!A439))</f>
        <v/>
      </c>
      <c r="E419" t="str">
        <f>IF(Form!E439="","",SUBSTITUTE(SUBSTITUTE(SUBSTITUTE(Form!B439,"-","")," ",""),".",""))</f>
        <v/>
      </c>
      <c r="F419" s="9" t="str">
        <f t="shared" si="37"/>
        <v/>
      </c>
      <c r="I419" t="str">
        <f t="shared" si="38"/>
        <v xml:space="preserve"> </v>
      </c>
      <c r="J419" t="str">
        <f>IF($C419="","",Form!$G$18)</f>
        <v/>
      </c>
      <c r="K419" t="str">
        <f>IF(C419="","",TEXT(Form!$G$19,"MM/DD/YYYY"))</f>
        <v/>
      </c>
      <c r="L419" s="12" t="str">
        <f>IF(C419="","",UPPER(Form!G$20))</f>
        <v/>
      </c>
      <c r="M419" t="str">
        <f t="shared" si="39"/>
        <v/>
      </c>
      <c r="N419" s="9" t="str">
        <f t="shared" si="40"/>
        <v/>
      </c>
      <c r="O419" t="str">
        <f t="shared" si="41"/>
        <v/>
      </c>
      <c r="W419" t="str">
        <f>IF(Form!E439="","",SUBSTITUTE(SUBSTITUTE(SUBSTITUTE(Form!E439,"-","")," ",""),".",""))</f>
        <v/>
      </c>
      <c r="X419" t="str">
        <f>IF(Form!F439="","",VLOOKUP(Form!F439,LIST!$A$1:$B$85,2,FALSE))</f>
        <v/>
      </c>
    </row>
    <row r="420" spans="1:24" x14ac:dyDescent="0.25">
      <c r="A420" s="12" t="str">
        <f>IF(C420="","",Form!$G$14)</f>
        <v/>
      </c>
      <c r="B420" t="str">
        <f t="shared" si="36"/>
        <v/>
      </c>
      <c r="C420" t="str">
        <f>UPPER(TRIM(Form!C440))</f>
        <v/>
      </c>
      <c r="D420" t="str">
        <f>UPPER(TRIM(Form!A440))</f>
        <v/>
      </c>
      <c r="E420" t="str">
        <f>IF(Form!E440="","",SUBSTITUTE(SUBSTITUTE(SUBSTITUTE(Form!B440,"-","")," ",""),".",""))</f>
        <v/>
      </c>
      <c r="F420" s="9" t="str">
        <f t="shared" si="37"/>
        <v/>
      </c>
      <c r="I420" t="str">
        <f t="shared" si="38"/>
        <v xml:space="preserve"> </v>
      </c>
      <c r="J420" t="str">
        <f>IF($C420="","",Form!$G$18)</f>
        <v/>
      </c>
      <c r="K420" t="str">
        <f>IF(C420="","",TEXT(Form!$G$19,"MM/DD/YYYY"))</f>
        <v/>
      </c>
      <c r="L420" s="12" t="str">
        <f>IF(C420="","",UPPER(Form!G$20))</f>
        <v/>
      </c>
      <c r="M420" t="str">
        <f t="shared" si="39"/>
        <v/>
      </c>
      <c r="N420" s="9" t="str">
        <f t="shared" si="40"/>
        <v/>
      </c>
      <c r="O420" t="str">
        <f t="shared" si="41"/>
        <v/>
      </c>
      <c r="W420" t="str">
        <f>IF(Form!E440="","",SUBSTITUTE(SUBSTITUTE(SUBSTITUTE(Form!E440,"-","")," ",""),".",""))</f>
        <v/>
      </c>
      <c r="X420" t="str">
        <f>IF(Form!F440="","",VLOOKUP(Form!F440,LIST!$A$1:$B$85,2,FALSE))</f>
        <v/>
      </c>
    </row>
    <row r="421" spans="1:24" x14ac:dyDescent="0.25">
      <c r="A421" s="12" t="str">
        <f>IF(C421="","",Form!$G$14)</f>
        <v/>
      </c>
      <c r="B421" t="str">
        <f t="shared" si="36"/>
        <v/>
      </c>
      <c r="C421" t="str">
        <f>UPPER(TRIM(Form!C441))</f>
        <v/>
      </c>
      <c r="D421" t="str">
        <f>UPPER(TRIM(Form!A441))</f>
        <v/>
      </c>
      <c r="E421" t="str">
        <f>IF(Form!E441="","",SUBSTITUTE(SUBSTITUTE(SUBSTITUTE(Form!B441,"-","")," ",""),".",""))</f>
        <v/>
      </c>
      <c r="F421" s="9" t="str">
        <f t="shared" si="37"/>
        <v/>
      </c>
      <c r="I421" t="str">
        <f t="shared" si="38"/>
        <v xml:space="preserve"> </v>
      </c>
      <c r="J421" t="str">
        <f>IF($C421="","",Form!$G$18)</f>
        <v/>
      </c>
      <c r="K421" t="str">
        <f>IF(C421="","",TEXT(Form!$G$19,"MM/DD/YYYY"))</f>
        <v/>
      </c>
      <c r="L421" s="12" t="str">
        <f>IF(C421="","",UPPER(Form!G$20))</f>
        <v/>
      </c>
      <c r="M421" t="str">
        <f t="shared" si="39"/>
        <v/>
      </c>
      <c r="N421" s="9" t="str">
        <f t="shared" si="40"/>
        <v/>
      </c>
      <c r="O421" t="str">
        <f t="shared" si="41"/>
        <v/>
      </c>
      <c r="W421" t="str">
        <f>IF(Form!E441="","",SUBSTITUTE(SUBSTITUTE(SUBSTITUTE(Form!E441,"-","")," ",""),".",""))</f>
        <v/>
      </c>
      <c r="X421" t="str">
        <f>IF(Form!F441="","",VLOOKUP(Form!F441,LIST!$A$1:$B$85,2,FALSE))</f>
        <v/>
      </c>
    </row>
    <row r="422" spans="1:24" x14ac:dyDescent="0.25">
      <c r="A422" s="12" t="str">
        <f>IF(C422="","",Form!$G$14)</f>
        <v/>
      </c>
      <c r="B422" t="str">
        <f t="shared" si="36"/>
        <v/>
      </c>
      <c r="C422" t="str">
        <f>UPPER(TRIM(Form!C442))</f>
        <v/>
      </c>
      <c r="D422" t="str">
        <f>UPPER(TRIM(Form!A442))</f>
        <v/>
      </c>
      <c r="E422" t="str">
        <f>IF(Form!E442="","",SUBSTITUTE(SUBSTITUTE(SUBSTITUTE(Form!B442,"-","")," ",""),".",""))</f>
        <v/>
      </c>
      <c r="F422" s="9" t="str">
        <f t="shared" si="37"/>
        <v/>
      </c>
      <c r="I422" t="str">
        <f t="shared" si="38"/>
        <v xml:space="preserve"> </v>
      </c>
      <c r="J422" t="str">
        <f>IF($C422="","",Form!$G$18)</f>
        <v/>
      </c>
      <c r="K422" t="str">
        <f>IF(C422="","",TEXT(Form!$G$19,"MM/DD/YYYY"))</f>
        <v/>
      </c>
      <c r="L422" s="12" t="str">
        <f>IF(C422="","",UPPER(Form!G$20))</f>
        <v/>
      </c>
      <c r="M422" t="str">
        <f t="shared" si="39"/>
        <v/>
      </c>
      <c r="N422" s="9" t="str">
        <f t="shared" si="40"/>
        <v/>
      </c>
      <c r="O422" t="str">
        <f t="shared" si="41"/>
        <v/>
      </c>
      <c r="W422" t="str">
        <f>IF(Form!E442="","",SUBSTITUTE(SUBSTITUTE(SUBSTITUTE(Form!E442,"-","")," ",""),".",""))</f>
        <v/>
      </c>
      <c r="X422" t="str">
        <f>IF(Form!F442="","",VLOOKUP(Form!F442,LIST!$A$1:$B$85,2,FALSE))</f>
        <v/>
      </c>
    </row>
    <row r="423" spans="1:24" x14ac:dyDescent="0.25">
      <c r="A423" s="12" t="str">
        <f>IF(C423="","",Form!$G$14)</f>
        <v/>
      </c>
      <c r="B423" t="str">
        <f t="shared" si="36"/>
        <v/>
      </c>
      <c r="C423" t="str">
        <f>UPPER(TRIM(Form!C443))</f>
        <v/>
      </c>
      <c r="D423" t="str">
        <f>UPPER(TRIM(Form!A443))</f>
        <v/>
      </c>
      <c r="E423" t="str">
        <f>IF(Form!E443="","",SUBSTITUTE(SUBSTITUTE(SUBSTITUTE(Form!B443,"-","")," ",""),".",""))</f>
        <v/>
      </c>
      <c r="F423" s="9" t="str">
        <f t="shared" si="37"/>
        <v/>
      </c>
      <c r="I423" t="str">
        <f t="shared" si="38"/>
        <v xml:space="preserve"> </v>
      </c>
      <c r="J423" t="str">
        <f>IF($C423="","",Form!$G$18)</f>
        <v/>
      </c>
      <c r="K423" t="str">
        <f>IF(C423="","",TEXT(Form!$G$19,"MM/DD/YYYY"))</f>
        <v/>
      </c>
      <c r="L423" s="12" t="str">
        <f>IF(C423="","",UPPER(Form!G$20))</f>
        <v/>
      </c>
      <c r="M423" t="str">
        <f t="shared" si="39"/>
        <v/>
      </c>
      <c r="N423" s="9" t="str">
        <f t="shared" si="40"/>
        <v/>
      </c>
      <c r="O423" t="str">
        <f t="shared" si="41"/>
        <v/>
      </c>
      <c r="W423" t="str">
        <f>IF(Form!E443="","",SUBSTITUTE(SUBSTITUTE(SUBSTITUTE(Form!E443,"-","")," ",""),".",""))</f>
        <v/>
      </c>
      <c r="X423" t="str">
        <f>IF(Form!F443="","",VLOOKUP(Form!F443,LIST!$A$1:$B$85,2,FALSE))</f>
        <v/>
      </c>
    </row>
    <row r="424" spans="1:24" x14ac:dyDescent="0.25">
      <c r="A424" s="12" t="str">
        <f>IF(C424="","",Form!$G$14)</f>
        <v/>
      </c>
      <c r="B424" t="str">
        <f t="shared" si="36"/>
        <v/>
      </c>
      <c r="C424" t="str">
        <f>UPPER(TRIM(Form!C444))</f>
        <v/>
      </c>
      <c r="D424" t="str">
        <f>UPPER(TRIM(Form!A444))</f>
        <v/>
      </c>
      <c r="E424" t="str">
        <f>IF(Form!E444="","",SUBSTITUTE(SUBSTITUTE(SUBSTITUTE(Form!B444,"-","")," ",""),".",""))</f>
        <v/>
      </c>
      <c r="F424" s="9" t="str">
        <f t="shared" si="37"/>
        <v/>
      </c>
      <c r="I424" t="str">
        <f t="shared" si="38"/>
        <v xml:space="preserve"> </v>
      </c>
      <c r="J424" t="str">
        <f>IF($C424="","",Form!$G$18)</f>
        <v/>
      </c>
      <c r="K424" t="str">
        <f>IF(C424="","",TEXT(Form!$G$19,"MM/DD/YYYY"))</f>
        <v/>
      </c>
      <c r="L424" s="12" t="str">
        <f>IF(C424="","",UPPER(Form!G$20))</f>
        <v/>
      </c>
      <c r="M424" t="str">
        <f t="shared" si="39"/>
        <v/>
      </c>
      <c r="N424" s="9" t="str">
        <f t="shared" si="40"/>
        <v/>
      </c>
      <c r="O424" t="str">
        <f t="shared" si="41"/>
        <v/>
      </c>
      <c r="W424" t="str">
        <f>IF(Form!E444="","",SUBSTITUTE(SUBSTITUTE(SUBSTITUTE(Form!E444,"-","")," ",""),".",""))</f>
        <v/>
      </c>
      <c r="X424" t="str">
        <f>IF(Form!F444="","",VLOOKUP(Form!F444,LIST!$A$1:$B$85,2,FALSE))</f>
        <v/>
      </c>
    </row>
    <row r="425" spans="1:24" x14ac:dyDescent="0.25">
      <c r="A425" s="12" t="str">
        <f>IF(C425="","",Form!$G$14)</f>
        <v/>
      </c>
      <c r="B425" t="str">
        <f t="shared" si="36"/>
        <v/>
      </c>
      <c r="C425" t="str">
        <f>UPPER(TRIM(Form!C445))</f>
        <v/>
      </c>
      <c r="D425" t="str">
        <f>UPPER(TRIM(Form!A445))</f>
        <v/>
      </c>
      <c r="E425" t="str">
        <f>IF(Form!E445="","",SUBSTITUTE(SUBSTITUTE(SUBSTITUTE(Form!B445,"-","")," ",""),".",""))</f>
        <v/>
      </c>
      <c r="F425" s="9" t="str">
        <f t="shared" si="37"/>
        <v/>
      </c>
      <c r="I425" t="str">
        <f t="shared" si="38"/>
        <v xml:space="preserve"> </v>
      </c>
      <c r="J425" t="str">
        <f>IF($C425="","",Form!$G$18)</f>
        <v/>
      </c>
      <c r="K425" t="str">
        <f>IF(C425="","",TEXT(Form!$G$19,"MM/DD/YYYY"))</f>
        <v/>
      </c>
      <c r="L425" s="12" t="str">
        <f>IF(C425="","",UPPER(Form!G$20))</f>
        <v/>
      </c>
      <c r="M425" t="str">
        <f t="shared" si="39"/>
        <v/>
      </c>
      <c r="N425" s="9" t="str">
        <f t="shared" si="40"/>
        <v/>
      </c>
      <c r="O425" t="str">
        <f t="shared" si="41"/>
        <v/>
      </c>
      <c r="W425" t="str">
        <f>IF(Form!E445="","",SUBSTITUTE(SUBSTITUTE(SUBSTITUTE(Form!E445,"-","")," ",""),".",""))</f>
        <v/>
      </c>
      <c r="X425" t="str">
        <f>IF(Form!F445="","",VLOOKUP(Form!F445,LIST!$A$1:$B$85,2,FALSE))</f>
        <v/>
      </c>
    </row>
    <row r="426" spans="1:24" x14ac:dyDescent="0.25">
      <c r="A426" s="12" t="str">
        <f>IF(C426="","",Form!$G$14)</f>
        <v/>
      </c>
      <c r="B426" t="str">
        <f t="shared" si="36"/>
        <v/>
      </c>
      <c r="C426" t="str">
        <f>UPPER(TRIM(Form!C446))</f>
        <v/>
      </c>
      <c r="D426" t="str">
        <f>UPPER(TRIM(Form!A446))</f>
        <v/>
      </c>
      <c r="E426" t="str">
        <f>IF(Form!E446="","",SUBSTITUTE(SUBSTITUTE(SUBSTITUTE(Form!B446,"-","")," ",""),".",""))</f>
        <v/>
      </c>
      <c r="F426" s="9" t="str">
        <f t="shared" si="37"/>
        <v/>
      </c>
      <c r="I426" t="str">
        <f t="shared" si="38"/>
        <v xml:space="preserve"> </v>
      </c>
      <c r="J426" t="str">
        <f>IF($C426="","",Form!$G$18)</f>
        <v/>
      </c>
      <c r="K426" t="str">
        <f>IF(C426="","",TEXT(Form!$G$19,"MM/DD/YYYY"))</f>
        <v/>
      </c>
      <c r="L426" s="12" t="str">
        <f>IF(C426="","",UPPER(Form!G$20))</f>
        <v/>
      </c>
      <c r="M426" t="str">
        <f t="shared" si="39"/>
        <v/>
      </c>
      <c r="N426" s="9" t="str">
        <f t="shared" si="40"/>
        <v/>
      </c>
      <c r="O426" t="str">
        <f t="shared" si="41"/>
        <v/>
      </c>
      <c r="W426" t="str">
        <f>IF(Form!E446="","",SUBSTITUTE(SUBSTITUTE(SUBSTITUTE(Form!E446,"-","")," ",""),".",""))</f>
        <v/>
      </c>
      <c r="X426" t="str">
        <f>IF(Form!F446="","",VLOOKUP(Form!F446,LIST!$A$1:$B$85,2,FALSE))</f>
        <v/>
      </c>
    </row>
    <row r="427" spans="1:24" x14ac:dyDescent="0.25">
      <c r="A427" s="12" t="str">
        <f>IF(C427="","",Form!$G$14)</f>
        <v/>
      </c>
      <c r="B427" t="str">
        <f t="shared" si="36"/>
        <v/>
      </c>
      <c r="C427" t="str">
        <f>UPPER(TRIM(Form!C447))</f>
        <v/>
      </c>
      <c r="D427" t="str">
        <f>UPPER(TRIM(Form!A447))</f>
        <v/>
      </c>
      <c r="E427" t="str">
        <f>IF(Form!E447="","",SUBSTITUTE(SUBSTITUTE(SUBSTITUTE(Form!B447,"-","")," ",""),".",""))</f>
        <v/>
      </c>
      <c r="F427" s="9" t="str">
        <f t="shared" si="37"/>
        <v/>
      </c>
      <c r="I427" t="str">
        <f t="shared" si="38"/>
        <v xml:space="preserve"> </v>
      </c>
      <c r="J427" t="str">
        <f>IF($C427="","",Form!$G$18)</f>
        <v/>
      </c>
      <c r="K427" t="str">
        <f>IF(C427="","",TEXT(Form!$G$19,"MM/DD/YYYY"))</f>
        <v/>
      </c>
      <c r="L427" s="12" t="str">
        <f>IF(C427="","",UPPER(Form!G$20))</f>
        <v/>
      </c>
      <c r="M427" t="str">
        <f t="shared" si="39"/>
        <v/>
      </c>
      <c r="N427" s="9" t="str">
        <f t="shared" si="40"/>
        <v/>
      </c>
      <c r="O427" t="str">
        <f t="shared" si="41"/>
        <v/>
      </c>
      <c r="W427" t="str">
        <f>IF(Form!E447="","",SUBSTITUTE(SUBSTITUTE(SUBSTITUTE(Form!E447,"-","")," ",""),".",""))</f>
        <v/>
      </c>
      <c r="X427" t="str">
        <f>IF(Form!F447="","",VLOOKUP(Form!F447,LIST!$A$1:$B$85,2,FALSE))</f>
        <v/>
      </c>
    </row>
    <row r="428" spans="1:24" x14ac:dyDescent="0.25">
      <c r="A428" s="12" t="str">
        <f>IF(C428="","",Form!$G$14)</f>
        <v/>
      </c>
      <c r="B428" t="str">
        <f t="shared" si="36"/>
        <v/>
      </c>
      <c r="C428" t="str">
        <f>UPPER(TRIM(Form!C448))</f>
        <v/>
      </c>
      <c r="D428" t="str">
        <f>UPPER(TRIM(Form!A448))</f>
        <v/>
      </c>
      <c r="E428" t="str">
        <f>IF(Form!E448="","",SUBSTITUTE(SUBSTITUTE(SUBSTITUTE(Form!B448,"-","")," ",""),".",""))</f>
        <v/>
      </c>
      <c r="F428" s="9" t="str">
        <f t="shared" si="37"/>
        <v/>
      </c>
      <c r="I428" t="str">
        <f t="shared" si="38"/>
        <v xml:space="preserve"> </v>
      </c>
      <c r="J428" t="str">
        <f>IF($C428="","",Form!$G$18)</f>
        <v/>
      </c>
      <c r="K428" t="str">
        <f>IF(C428="","",TEXT(Form!$G$19,"MM/DD/YYYY"))</f>
        <v/>
      </c>
      <c r="L428" s="12" t="str">
        <f>IF(C428="","",UPPER(Form!G$20))</f>
        <v/>
      </c>
      <c r="M428" t="str">
        <f t="shared" si="39"/>
        <v/>
      </c>
      <c r="N428" s="9" t="str">
        <f t="shared" si="40"/>
        <v/>
      </c>
      <c r="O428" t="str">
        <f t="shared" si="41"/>
        <v/>
      </c>
      <c r="W428" t="str">
        <f>IF(Form!E448="","",SUBSTITUTE(SUBSTITUTE(SUBSTITUTE(Form!E448,"-","")," ",""),".",""))</f>
        <v/>
      </c>
      <c r="X428" t="str">
        <f>IF(Form!F448="","",VLOOKUP(Form!F448,LIST!$A$1:$B$85,2,FALSE))</f>
        <v/>
      </c>
    </row>
    <row r="429" spans="1:24" x14ac:dyDescent="0.25">
      <c r="A429" s="12" t="str">
        <f>IF(C429="","",Form!$G$14)</f>
        <v/>
      </c>
      <c r="B429" t="str">
        <f t="shared" si="36"/>
        <v/>
      </c>
      <c r="C429" t="str">
        <f>UPPER(TRIM(Form!C449))</f>
        <v/>
      </c>
      <c r="D429" t="str">
        <f>UPPER(TRIM(Form!A449))</f>
        <v/>
      </c>
      <c r="E429" t="str">
        <f>IF(Form!E449="","",SUBSTITUTE(SUBSTITUTE(SUBSTITUTE(Form!B449,"-","")," ",""),".",""))</f>
        <v/>
      </c>
      <c r="F429" s="9" t="str">
        <f t="shared" si="37"/>
        <v/>
      </c>
      <c r="I429" t="str">
        <f t="shared" si="38"/>
        <v xml:space="preserve"> </v>
      </c>
      <c r="J429" t="str">
        <f>IF($C429="","",Form!$G$18)</f>
        <v/>
      </c>
      <c r="K429" t="str">
        <f>IF(C429="","",TEXT(Form!$G$19,"MM/DD/YYYY"))</f>
        <v/>
      </c>
      <c r="L429" s="12" t="str">
        <f>IF(C429="","",UPPER(Form!G$20))</f>
        <v/>
      </c>
      <c r="M429" t="str">
        <f t="shared" si="39"/>
        <v/>
      </c>
      <c r="N429" s="9" t="str">
        <f t="shared" si="40"/>
        <v/>
      </c>
      <c r="O429" t="str">
        <f t="shared" si="41"/>
        <v/>
      </c>
      <c r="W429" t="str">
        <f>IF(Form!E449="","",SUBSTITUTE(SUBSTITUTE(SUBSTITUTE(Form!E449,"-","")," ",""),".",""))</f>
        <v/>
      </c>
      <c r="X429" t="str">
        <f>IF(Form!F449="","",VLOOKUP(Form!F449,LIST!$A$1:$B$85,2,FALSE))</f>
        <v/>
      </c>
    </row>
    <row r="430" spans="1:24" x14ac:dyDescent="0.25">
      <c r="A430" s="12" t="str">
        <f>IF(C430="","",Form!$G$14)</f>
        <v/>
      </c>
      <c r="B430" t="str">
        <f t="shared" si="36"/>
        <v/>
      </c>
      <c r="C430" t="str">
        <f>UPPER(TRIM(Form!C450))</f>
        <v/>
      </c>
      <c r="D430" t="str">
        <f>UPPER(TRIM(Form!A450))</f>
        <v/>
      </c>
      <c r="E430" t="str">
        <f>IF(Form!E450="","",SUBSTITUTE(SUBSTITUTE(SUBSTITUTE(Form!B450,"-","")," ",""),".",""))</f>
        <v/>
      </c>
      <c r="F430" s="9" t="str">
        <f t="shared" si="37"/>
        <v/>
      </c>
      <c r="I430" t="str">
        <f t="shared" si="38"/>
        <v xml:space="preserve"> </v>
      </c>
      <c r="J430" t="str">
        <f>IF($C430="","",Form!$G$18)</f>
        <v/>
      </c>
      <c r="K430" t="str">
        <f>IF(C430="","",TEXT(Form!$G$19,"MM/DD/YYYY"))</f>
        <v/>
      </c>
      <c r="L430" s="12" t="str">
        <f>IF(C430="","",UPPER(Form!G$20))</f>
        <v/>
      </c>
      <c r="M430" t="str">
        <f t="shared" si="39"/>
        <v/>
      </c>
      <c r="N430" s="9" t="str">
        <f t="shared" si="40"/>
        <v/>
      </c>
      <c r="O430" t="str">
        <f t="shared" si="41"/>
        <v/>
      </c>
      <c r="W430" t="str">
        <f>IF(Form!E450="","",SUBSTITUTE(SUBSTITUTE(SUBSTITUTE(Form!E450,"-","")," ",""),".",""))</f>
        <v/>
      </c>
      <c r="X430" t="str">
        <f>IF(Form!F450="","",VLOOKUP(Form!F450,LIST!$A$1:$B$85,2,FALSE))</f>
        <v/>
      </c>
    </row>
    <row r="431" spans="1:24" x14ac:dyDescent="0.25">
      <c r="A431" s="12" t="str">
        <f>IF(C431="","",Form!$G$14)</f>
        <v/>
      </c>
      <c r="B431" t="str">
        <f t="shared" si="36"/>
        <v/>
      </c>
      <c r="C431" t="str">
        <f>UPPER(TRIM(Form!C451))</f>
        <v/>
      </c>
      <c r="D431" t="str">
        <f>UPPER(TRIM(Form!A451))</f>
        <v/>
      </c>
      <c r="E431" t="str">
        <f>IF(Form!E451="","",SUBSTITUTE(SUBSTITUTE(SUBSTITUTE(Form!B451,"-","")," ",""),".",""))</f>
        <v/>
      </c>
      <c r="F431" s="9" t="str">
        <f t="shared" si="37"/>
        <v/>
      </c>
      <c r="I431" t="str">
        <f t="shared" si="38"/>
        <v xml:space="preserve"> </v>
      </c>
      <c r="J431" t="str">
        <f>IF($C431="","",Form!$G$18)</f>
        <v/>
      </c>
      <c r="K431" t="str">
        <f>IF(C431="","",TEXT(Form!$G$19,"MM/DD/YYYY"))</f>
        <v/>
      </c>
      <c r="L431" s="12" t="str">
        <f>IF(C431="","",UPPER(Form!G$20))</f>
        <v/>
      </c>
      <c r="M431" t="str">
        <f t="shared" si="39"/>
        <v/>
      </c>
      <c r="N431" s="9" t="str">
        <f t="shared" si="40"/>
        <v/>
      </c>
      <c r="O431" t="str">
        <f t="shared" si="41"/>
        <v/>
      </c>
      <c r="W431" t="str">
        <f>IF(Form!E451="","",SUBSTITUTE(SUBSTITUTE(SUBSTITUTE(Form!E451,"-","")," ",""),".",""))</f>
        <v/>
      </c>
      <c r="X431" t="str">
        <f>IF(Form!F451="","",VLOOKUP(Form!F451,LIST!$A$1:$B$85,2,FALSE))</f>
        <v/>
      </c>
    </row>
    <row r="432" spans="1:24" x14ac:dyDescent="0.25">
      <c r="A432" s="12" t="str">
        <f>IF(C432="","",Form!$G$14)</f>
        <v/>
      </c>
      <c r="B432" t="str">
        <f t="shared" si="36"/>
        <v/>
      </c>
      <c r="C432" t="str">
        <f>UPPER(TRIM(Form!C452))</f>
        <v/>
      </c>
      <c r="D432" t="str">
        <f>UPPER(TRIM(Form!A452))</f>
        <v/>
      </c>
      <c r="E432" t="str">
        <f>IF(Form!E452="","",SUBSTITUTE(SUBSTITUTE(SUBSTITUTE(Form!B452,"-","")," ",""),".",""))</f>
        <v/>
      </c>
      <c r="F432" s="9" t="str">
        <f t="shared" si="37"/>
        <v/>
      </c>
      <c r="I432" t="str">
        <f t="shared" si="38"/>
        <v xml:space="preserve"> </v>
      </c>
      <c r="J432" t="str">
        <f>IF($C432="","",Form!$G$18)</f>
        <v/>
      </c>
      <c r="K432" t="str">
        <f>IF(C432="","",TEXT(Form!$G$19,"MM/DD/YYYY"))</f>
        <v/>
      </c>
      <c r="L432" s="12" t="str">
        <f>IF(C432="","",UPPER(Form!G$20))</f>
        <v/>
      </c>
      <c r="M432" t="str">
        <f t="shared" si="39"/>
        <v/>
      </c>
      <c r="N432" s="9" t="str">
        <f t="shared" si="40"/>
        <v/>
      </c>
      <c r="O432" t="str">
        <f t="shared" si="41"/>
        <v/>
      </c>
      <c r="W432" t="str">
        <f>IF(Form!E452="","",SUBSTITUTE(SUBSTITUTE(SUBSTITUTE(Form!E452,"-","")," ",""),".",""))</f>
        <v/>
      </c>
      <c r="X432" t="str">
        <f>IF(Form!F452="","",VLOOKUP(Form!F452,LIST!$A$1:$B$85,2,FALSE))</f>
        <v/>
      </c>
    </row>
    <row r="433" spans="1:24" x14ac:dyDescent="0.25">
      <c r="A433" s="12" t="str">
        <f>IF(C433="","",Form!$G$14)</f>
        <v/>
      </c>
      <c r="B433" t="str">
        <f t="shared" si="36"/>
        <v/>
      </c>
      <c r="C433" t="str">
        <f>UPPER(TRIM(Form!C453))</f>
        <v/>
      </c>
      <c r="D433" t="str">
        <f>UPPER(TRIM(Form!A453))</f>
        <v/>
      </c>
      <c r="E433" t="str">
        <f>IF(Form!E453="","",SUBSTITUTE(SUBSTITUTE(SUBSTITUTE(Form!B453,"-","")," ",""),".",""))</f>
        <v/>
      </c>
      <c r="F433" s="9" t="str">
        <f t="shared" si="37"/>
        <v/>
      </c>
      <c r="I433" t="str">
        <f t="shared" si="38"/>
        <v xml:space="preserve"> </v>
      </c>
      <c r="J433" t="str">
        <f>IF($C433="","",Form!$G$18)</f>
        <v/>
      </c>
      <c r="K433" t="str">
        <f>IF(C433="","",TEXT(Form!$G$19,"MM/DD/YYYY"))</f>
        <v/>
      </c>
      <c r="L433" s="12" t="str">
        <f>IF(C433="","",UPPER(Form!G$20))</f>
        <v/>
      </c>
      <c r="M433" t="str">
        <f t="shared" si="39"/>
        <v/>
      </c>
      <c r="N433" s="9" t="str">
        <f t="shared" si="40"/>
        <v/>
      </c>
      <c r="O433" t="str">
        <f t="shared" si="41"/>
        <v/>
      </c>
      <c r="W433" t="str">
        <f>IF(Form!E453="","",SUBSTITUTE(SUBSTITUTE(SUBSTITUTE(Form!E453,"-","")," ",""),".",""))</f>
        <v/>
      </c>
      <c r="X433" t="str">
        <f>IF(Form!F453="","",VLOOKUP(Form!F453,LIST!$A$1:$B$85,2,FALSE))</f>
        <v/>
      </c>
    </row>
    <row r="434" spans="1:24" x14ac:dyDescent="0.25">
      <c r="A434" s="12" t="str">
        <f>IF(C434="","",Form!$G$14)</f>
        <v/>
      </c>
      <c r="B434" t="str">
        <f t="shared" si="36"/>
        <v/>
      </c>
      <c r="C434" t="str">
        <f>UPPER(TRIM(Form!C454))</f>
        <v/>
      </c>
      <c r="D434" t="str">
        <f>UPPER(TRIM(Form!A454))</f>
        <v/>
      </c>
      <c r="E434" t="str">
        <f>IF(Form!E454="","",SUBSTITUTE(SUBSTITUTE(SUBSTITUTE(Form!B454,"-","")," ",""),".",""))</f>
        <v/>
      </c>
      <c r="F434" s="9" t="str">
        <f t="shared" si="37"/>
        <v/>
      </c>
      <c r="I434" t="str">
        <f t="shared" si="38"/>
        <v xml:space="preserve"> </v>
      </c>
      <c r="J434" t="str">
        <f>IF($C434="","",Form!$G$18)</f>
        <v/>
      </c>
      <c r="K434" t="str">
        <f>IF(C434="","",TEXT(Form!$G$19,"MM/DD/YYYY"))</f>
        <v/>
      </c>
      <c r="L434" s="12" t="str">
        <f>IF(C434="","",UPPER(Form!G$20))</f>
        <v/>
      </c>
      <c r="M434" t="str">
        <f t="shared" si="39"/>
        <v/>
      </c>
      <c r="N434" s="9" t="str">
        <f t="shared" si="40"/>
        <v/>
      </c>
      <c r="O434" t="str">
        <f t="shared" si="41"/>
        <v/>
      </c>
      <c r="W434" t="str">
        <f>IF(Form!E454="","",SUBSTITUTE(SUBSTITUTE(SUBSTITUTE(Form!E454,"-","")," ",""),".",""))</f>
        <v/>
      </c>
      <c r="X434" t="str">
        <f>IF(Form!F454="","",VLOOKUP(Form!F454,LIST!$A$1:$B$85,2,FALSE))</f>
        <v/>
      </c>
    </row>
    <row r="435" spans="1:24" x14ac:dyDescent="0.25">
      <c r="A435" s="12" t="str">
        <f>IF(C435="","",Form!$G$14)</f>
        <v/>
      </c>
      <c r="B435" t="str">
        <f t="shared" si="36"/>
        <v/>
      </c>
      <c r="C435" t="str">
        <f>UPPER(TRIM(Form!C455))</f>
        <v/>
      </c>
      <c r="D435" t="str">
        <f>UPPER(TRIM(Form!A455))</f>
        <v/>
      </c>
      <c r="E435" t="str">
        <f>IF(Form!E455="","",SUBSTITUTE(SUBSTITUTE(SUBSTITUTE(Form!B455,"-","")," ",""),".",""))</f>
        <v/>
      </c>
      <c r="F435" s="9" t="str">
        <f t="shared" si="37"/>
        <v/>
      </c>
      <c r="I435" t="str">
        <f t="shared" si="38"/>
        <v xml:space="preserve"> </v>
      </c>
      <c r="J435" t="str">
        <f>IF($C435="","",Form!$G$18)</f>
        <v/>
      </c>
      <c r="K435" t="str">
        <f>IF(C435="","",TEXT(Form!$G$19,"MM/DD/YYYY"))</f>
        <v/>
      </c>
      <c r="L435" s="12" t="str">
        <f>IF(C435="","",UPPER(Form!G$20))</f>
        <v/>
      </c>
      <c r="M435" t="str">
        <f t="shared" si="39"/>
        <v/>
      </c>
      <c r="N435" s="9" t="str">
        <f t="shared" si="40"/>
        <v/>
      </c>
      <c r="O435" t="str">
        <f t="shared" si="41"/>
        <v/>
      </c>
      <c r="W435" t="str">
        <f>IF(Form!E455="","",SUBSTITUTE(SUBSTITUTE(SUBSTITUTE(Form!E455,"-","")," ",""),".",""))</f>
        <v/>
      </c>
      <c r="X435" t="str">
        <f>IF(Form!F455="","",VLOOKUP(Form!F455,LIST!$A$1:$B$85,2,FALSE))</f>
        <v/>
      </c>
    </row>
    <row r="436" spans="1:24" x14ac:dyDescent="0.25">
      <c r="A436" s="12" t="str">
        <f>IF(C436="","",Form!$G$14)</f>
        <v/>
      </c>
      <c r="B436" t="str">
        <f t="shared" si="36"/>
        <v/>
      </c>
      <c r="C436" t="str">
        <f>UPPER(TRIM(Form!C456))</f>
        <v/>
      </c>
      <c r="D436" t="str">
        <f>UPPER(TRIM(Form!A456))</f>
        <v/>
      </c>
      <c r="E436" t="str">
        <f>IF(Form!E456="","",SUBSTITUTE(SUBSTITUTE(SUBSTITUTE(Form!B456,"-","")," ",""),".",""))</f>
        <v/>
      </c>
      <c r="F436" s="9" t="str">
        <f t="shared" si="37"/>
        <v/>
      </c>
      <c r="I436" t="str">
        <f t="shared" si="38"/>
        <v xml:space="preserve"> </v>
      </c>
      <c r="J436" t="str">
        <f>IF($C436="","",Form!$G$18)</f>
        <v/>
      </c>
      <c r="K436" t="str">
        <f>IF(C436="","",TEXT(Form!$G$19,"MM/DD/YYYY"))</f>
        <v/>
      </c>
      <c r="L436" s="12" t="str">
        <f>IF(C436="","",UPPER(Form!G$20))</f>
        <v/>
      </c>
      <c r="M436" t="str">
        <f t="shared" si="39"/>
        <v/>
      </c>
      <c r="N436" s="9" t="str">
        <f t="shared" si="40"/>
        <v/>
      </c>
      <c r="O436" t="str">
        <f t="shared" si="41"/>
        <v/>
      </c>
      <c r="W436" t="str">
        <f>IF(Form!E456="","",SUBSTITUTE(SUBSTITUTE(SUBSTITUTE(Form!E456,"-","")," ",""),".",""))</f>
        <v/>
      </c>
      <c r="X436" t="str">
        <f>IF(Form!F456="","",VLOOKUP(Form!F456,LIST!$A$1:$B$85,2,FALSE))</f>
        <v/>
      </c>
    </row>
    <row r="437" spans="1:24" x14ac:dyDescent="0.25">
      <c r="A437" s="12" t="str">
        <f>IF(C437="","",Form!$G$14)</f>
        <v/>
      </c>
      <c r="B437" t="str">
        <f t="shared" si="36"/>
        <v/>
      </c>
      <c r="C437" t="str">
        <f>UPPER(TRIM(Form!C457))</f>
        <v/>
      </c>
      <c r="D437" t="str">
        <f>UPPER(TRIM(Form!A457))</f>
        <v/>
      </c>
      <c r="E437" t="str">
        <f>IF(Form!E457="","",SUBSTITUTE(SUBSTITUTE(SUBSTITUTE(Form!B457,"-","")," ",""),".",""))</f>
        <v/>
      </c>
      <c r="F437" s="9" t="str">
        <f t="shared" si="37"/>
        <v/>
      </c>
      <c r="I437" t="str">
        <f t="shared" si="38"/>
        <v xml:space="preserve"> </v>
      </c>
      <c r="J437" t="str">
        <f>IF($C437="","",Form!$G$18)</f>
        <v/>
      </c>
      <c r="K437" t="str">
        <f>IF(C437="","",TEXT(Form!$G$19,"MM/DD/YYYY"))</f>
        <v/>
      </c>
      <c r="L437" s="12" t="str">
        <f>IF(C437="","",UPPER(Form!G$20))</f>
        <v/>
      </c>
      <c r="M437" t="str">
        <f t="shared" si="39"/>
        <v/>
      </c>
      <c r="N437" s="9" t="str">
        <f t="shared" si="40"/>
        <v/>
      </c>
      <c r="O437" t="str">
        <f t="shared" si="41"/>
        <v/>
      </c>
      <c r="W437" t="str">
        <f>IF(Form!E457="","",SUBSTITUTE(SUBSTITUTE(SUBSTITUTE(Form!E457,"-","")," ",""),".",""))</f>
        <v/>
      </c>
      <c r="X437" t="str">
        <f>IF(Form!F457="","",VLOOKUP(Form!F457,LIST!$A$1:$B$85,2,FALSE))</f>
        <v/>
      </c>
    </row>
    <row r="438" spans="1:24" x14ac:dyDescent="0.25">
      <c r="A438" s="12" t="str">
        <f>IF(C438="","",Form!$G$14)</f>
        <v/>
      </c>
      <c r="B438" t="str">
        <f t="shared" si="36"/>
        <v/>
      </c>
      <c r="C438" t="str">
        <f>UPPER(TRIM(Form!C458))</f>
        <v/>
      </c>
      <c r="D438" t="str">
        <f>UPPER(TRIM(Form!A458))</f>
        <v/>
      </c>
      <c r="E438" t="str">
        <f>IF(Form!E458="","",SUBSTITUTE(SUBSTITUTE(SUBSTITUTE(Form!B458,"-","")," ",""),".",""))</f>
        <v/>
      </c>
      <c r="F438" s="9" t="str">
        <f t="shared" si="37"/>
        <v/>
      </c>
      <c r="I438" t="str">
        <f t="shared" si="38"/>
        <v xml:space="preserve"> </v>
      </c>
      <c r="J438" t="str">
        <f>IF($C438="","",Form!$G$18)</f>
        <v/>
      </c>
      <c r="K438" t="str">
        <f>IF(C438="","",TEXT(Form!$G$19,"MM/DD/YYYY"))</f>
        <v/>
      </c>
      <c r="L438" s="12" t="str">
        <f>IF(C438="","",UPPER(Form!G$20))</f>
        <v/>
      </c>
      <c r="M438" t="str">
        <f t="shared" si="39"/>
        <v/>
      </c>
      <c r="N438" s="9" t="str">
        <f t="shared" si="40"/>
        <v/>
      </c>
      <c r="O438" t="str">
        <f t="shared" si="41"/>
        <v/>
      </c>
      <c r="W438" t="str">
        <f>IF(Form!E458="","",SUBSTITUTE(SUBSTITUTE(SUBSTITUTE(Form!E458,"-","")," ",""),".",""))</f>
        <v/>
      </c>
      <c r="X438" t="str">
        <f>IF(Form!F458="","",VLOOKUP(Form!F458,LIST!$A$1:$B$85,2,FALSE))</f>
        <v/>
      </c>
    </row>
    <row r="439" spans="1:24" x14ac:dyDescent="0.25">
      <c r="A439" s="12" t="str">
        <f>IF(C439="","",Form!$G$14)</f>
        <v/>
      </c>
      <c r="B439" t="str">
        <f t="shared" si="36"/>
        <v/>
      </c>
      <c r="C439" t="str">
        <f>UPPER(TRIM(Form!C459))</f>
        <v/>
      </c>
      <c r="D439" t="str">
        <f>UPPER(TRIM(Form!A459))</f>
        <v/>
      </c>
      <c r="E439" t="str">
        <f>IF(Form!E459="","",SUBSTITUTE(SUBSTITUTE(SUBSTITUTE(Form!B459,"-","")," ",""),".",""))</f>
        <v/>
      </c>
      <c r="F439" s="9" t="str">
        <f t="shared" si="37"/>
        <v/>
      </c>
      <c r="I439" t="str">
        <f t="shared" si="38"/>
        <v xml:space="preserve"> </v>
      </c>
      <c r="J439" t="str">
        <f>IF($C439="","",Form!$G$18)</f>
        <v/>
      </c>
      <c r="K439" t="str">
        <f>IF(C439="","",TEXT(Form!$G$19,"MM/DD/YYYY"))</f>
        <v/>
      </c>
      <c r="L439" s="12" t="str">
        <f>IF(C439="","",UPPER(Form!G$20))</f>
        <v/>
      </c>
      <c r="M439" t="str">
        <f t="shared" si="39"/>
        <v/>
      </c>
      <c r="N439" s="9" t="str">
        <f t="shared" si="40"/>
        <v/>
      </c>
      <c r="O439" t="str">
        <f t="shared" si="41"/>
        <v/>
      </c>
      <c r="W439" t="str">
        <f>IF(Form!E459="","",SUBSTITUTE(SUBSTITUTE(SUBSTITUTE(Form!E459,"-","")," ",""),".",""))</f>
        <v/>
      </c>
      <c r="X439" t="str">
        <f>IF(Form!F459="","",VLOOKUP(Form!F459,LIST!$A$1:$B$85,2,FALSE))</f>
        <v/>
      </c>
    </row>
    <row r="440" spans="1:24" x14ac:dyDescent="0.25">
      <c r="A440" s="12" t="str">
        <f>IF(C440="","",Form!$G$14)</f>
        <v/>
      </c>
      <c r="B440" t="str">
        <f t="shared" si="36"/>
        <v/>
      </c>
      <c r="C440" t="str">
        <f>UPPER(TRIM(Form!C460))</f>
        <v/>
      </c>
      <c r="D440" t="str">
        <f>UPPER(TRIM(Form!A460))</f>
        <v/>
      </c>
      <c r="E440" t="str">
        <f>IF(Form!E460="","",SUBSTITUTE(SUBSTITUTE(SUBSTITUTE(Form!B460,"-","")," ",""),".",""))</f>
        <v/>
      </c>
      <c r="F440" s="9" t="str">
        <f t="shared" si="37"/>
        <v/>
      </c>
      <c r="I440" t="str">
        <f t="shared" si="38"/>
        <v xml:space="preserve"> </v>
      </c>
      <c r="J440" t="str">
        <f>IF($C440="","",Form!$G$18)</f>
        <v/>
      </c>
      <c r="K440" t="str">
        <f>IF(C440="","",TEXT(Form!$G$19,"MM/DD/YYYY"))</f>
        <v/>
      </c>
      <c r="L440" s="12" t="str">
        <f>IF(C440="","",UPPER(Form!G$20))</f>
        <v/>
      </c>
      <c r="M440" t="str">
        <f t="shared" si="39"/>
        <v/>
      </c>
      <c r="N440" s="9" t="str">
        <f t="shared" si="40"/>
        <v/>
      </c>
      <c r="O440" t="str">
        <f t="shared" si="41"/>
        <v/>
      </c>
      <c r="W440" t="str">
        <f>IF(Form!E460="","",SUBSTITUTE(SUBSTITUTE(SUBSTITUTE(Form!E460,"-","")," ",""),".",""))</f>
        <v/>
      </c>
      <c r="X440" t="str">
        <f>IF(Form!F460="","",VLOOKUP(Form!F460,LIST!$A$1:$B$85,2,FALSE))</f>
        <v/>
      </c>
    </row>
    <row r="441" spans="1:24" x14ac:dyDescent="0.25">
      <c r="A441" s="12" t="str">
        <f>IF(C441="","",Form!$G$14)</f>
        <v/>
      </c>
      <c r="B441" t="str">
        <f t="shared" si="36"/>
        <v/>
      </c>
      <c r="C441" t="str">
        <f>UPPER(TRIM(Form!C461))</f>
        <v/>
      </c>
      <c r="D441" t="str">
        <f>UPPER(TRIM(Form!A461))</f>
        <v/>
      </c>
      <c r="E441" t="str">
        <f>IF(Form!E461="","",SUBSTITUTE(SUBSTITUTE(SUBSTITUTE(Form!B461,"-","")," ",""),".",""))</f>
        <v/>
      </c>
      <c r="F441" s="9" t="str">
        <f t="shared" si="37"/>
        <v/>
      </c>
      <c r="I441" t="str">
        <f t="shared" si="38"/>
        <v xml:space="preserve"> </v>
      </c>
      <c r="J441" t="str">
        <f>IF($C441="","",Form!$G$18)</f>
        <v/>
      </c>
      <c r="K441" t="str">
        <f>IF(C441="","",TEXT(Form!$G$19,"MM/DD/YYYY"))</f>
        <v/>
      </c>
      <c r="L441" s="12" t="str">
        <f>IF(C441="","",UPPER(Form!G$20))</f>
        <v/>
      </c>
      <c r="M441" t="str">
        <f t="shared" si="39"/>
        <v/>
      </c>
      <c r="N441" s="9" t="str">
        <f t="shared" si="40"/>
        <v/>
      </c>
      <c r="O441" t="str">
        <f t="shared" si="41"/>
        <v/>
      </c>
      <c r="W441" t="str">
        <f>IF(Form!E461="","",SUBSTITUTE(SUBSTITUTE(SUBSTITUTE(Form!E461,"-","")," ",""),".",""))</f>
        <v/>
      </c>
      <c r="X441" t="str">
        <f>IF(Form!F461="","",VLOOKUP(Form!F461,LIST!$A$1:$B$85,2,FALSE))</f>
        <v/>
      </c>
    </row>
    <row r="442" spans="1:24" x14ac:dyDescent="0.25">
      <c r="A442" s="12" t="str">
        <f>IF(C442="","",Form!$G$14)</f>
        <v/>
      </c>
      <c r="B442" t="str">
        <f t="shared" si="36"/>
        <v/>
      </c>
      <c r="C442" t="str">
        <f>UPPER(TRIM(Form!C462))</f>
        <v/>
      </c>
      <c r="D442" t="str">
        <f>UPPER(TRIM(Form!A462))</f>
        <v/>
      </c>
      <c r="E442" t="str">
        <f>IF(Form!E462="","",SUBSTITUTE(SUBSTITUTE(SUBSTITUTE(Form!B462,"-","")," ",""),".",""))</f>
        <v/>
      </c>
      <c r="F442" s="9" t="str">
        <f t="shared" si="37"/>
        <v/>
      </c>
      <c r="I442" t="str">
        <f t="shared" si="38"/>
        <v xml:space="preserve"> </v>
      </c>
      <c r="J442" t="str">
        <f>IF($C442="","",Form!$G$18)</f>
        <v/>
      </c>
      <c r="K442" t="str">
        <f>IF(C442="","",TEXT(Form!$G$19,"MM/DD/YYYY"))</f>
        <v/>
      </c>
      <c r="L442" s="12" t="str">
        <f>IF(C442="","",UPPER(Form!G$20))</f>
        <v/>
      </c>
      <c r="M442" t="str">
        <f t="shared" si="39"/>
        <v/>
      </c>
      <c r="N442" s="9" t="str">
        <f t="shared" si="40"/>
        <v/>
      </c>
      <c r="O442" t="str">
        <f t="shared" si="41"/>
        <v/>
      </c>
      <c r="W442" t="str">
        <f>IF(Form!E462="","",SUBSTITUTE(SUBSTITUTE(SUBSTITUTE(Form!E462,"-","")," ",""),".",""))</f>
        <v/>
      </c>
      <c r="X442" t="str">
        <f>IF(Form!F462="","",VLOOKUP(Form!F462,LIST!$A$1:$B$85,2,FALSE))</f>
        <v/>
      </c>
    </row>
    <row r="443" spans="1:24" x14ac:dyDescent="0.25">
      <c r="A443" s="12" t="str">
        <f>IF(C443="","",Form!$G$14)</f>
        <v/>
      </c>
      <c r="B443" t="str">
        <f t="shared" si="36"/>
        <v/>
      </c>
      <c r="C443" t="str">
        <f>UPPER(TRIM(Form!C463))</f>
        <v/>
      </c>
      <c r="D443" t="str">
        <f>UPPER(TRIM(Form!A463))</f>
        <v/>
      </c>
      <c r="E443" t="str">
        <f>IF(Form!E463="","",SUBSTITUTE(SUBSTITUTE(SUBSTITUTE(Form!B463,"-","")," ",""),".",""))</f>
        <v/>
      </c>
      <c r="F443" s="9" t="str">
        <f t="shared" si="37"/>
        <v/>
      </c>
      <c r="I443" t="str">
        <f t="shared" si="38"/>
        <v xml:space="preserve"> </v>
      </c>
      <c r="J443" t="str">
        <f>IF($C443="","",Form!$G$18)</f>
        <v/>
      </c>
      <c r="K443" t="str">
        <f>IF(C443="","",TEXT(Form!$G$19,"MM/DD/YYYY"))</f>
        <v/>
      </c>
      <c r="L443" s="12" t="str">
        <f>IF(C443="","",UPPER(Form!G$20))</f>
        <v/>
      </c>
      <c r="M443" t="str">
        <f t="shared" si="39"/>
        <v/>
      </c>
      <c r="N443" s="9" t="str">
        <f t="shared" si="40"/>
        <v/>
      </c>
      <c r="O443" t="str">
        <f t="shared" si="41"/>
        <v/>
      </c>
      <c r="W443" t="str">
        <f>IF(Form!E463="","",SUBSTITUTE(SUBSTITUTE(SUBSTITUTE(Form!E463,"-","")," ",""),".",""))</f>
        <v/>
      </c>
      <c r="X443" t="str">
        <f>IF(Form!F463="","",VLOOKUP(Form!F463,LIST!$A$1:$B$85,2,FALSE))</f>
        <v/>
      </c>
    </row>
    <row r="444" spans="1:24" x14ac:dyDescent="0.25">
      <c r="A444" s="12" t="str">
        <f>IF(C444="","",Form!$G$14)</f>
        <v/>
      </c>
      <c r="B444" t="str">
        <f t="shared" si="36"/>
        <v/>
      </c>
      <c r="C444" t="str">
        <f>UPPER(TRIM(Form!C464))</f>
        <v/>
      </c>
      <c r="D444" t="str">
        <f>UPPER(TRIM(Form!A464))</f>
        <v/>
      </c>
      <c r="E444" t="str">
        <f>IF(Form!E464="","",SUBSTITUTE(SUBSTITUTE(SUBSTITUTE(Form!B464,"-","")," ",""),".",""))</f>
        <v/>
      </c>
      <c r="F444" s="9" t="str">
        <f t="shared" si="37"/>
        <v/>
      </c>
      <c r="I444" t="str">
        <f t="shared" si="38"/>
        <v xml:space="preserve"> </v>
      </c>
      <c r="J444" t="str">
        <f>IF($C444="","",Form!$G$18)</f>
        <v/>
      </c>
      <c r="K444" t="str">
        <f>IF(C444="","",TEXT(Form!$G$19,"MM/DD/YYYY"))</f>
        <v/>
      </c>
      <c r="L444" s="12" t="str">
        <f>IF(C444="","",UPPER(Form!G$20))</f>
        <v/>
      </c>
      <c r="M444" t="str">
        <f t="shared" si="39"/>
        <v/>
      </c>
      <c r="N444" s="9" t="str">
        <f t="shared" si="40"/>
        <v/>
      </c>
      <c r="O444" t="str">
        <f t="shared" si="41"/>
        <v/>
      </c>
      <c r="W444" t="str">
        <f>IF(Form!E464="","",SUBSTITUTE(SUBSTITUTE(SUBSTITUTE(Form!E464,"-","")," ",""),".",""))</f>
        <v/>
      </c>
      <c r="X444" t="str">
        <f>IF(Form!F464="","",VLOOKUP(Form!F464,LIST!$A$1:$B$85,2,FALSE))</f>
        <v/>
      </c>
    </row>
    <row r="445" spans="1:24" x14ac:dyDescent="0.25">
      <c r="A445" s="12" t="str">
        <f>IF(C445="","",Form!$G$14)</f>
        <v/>
      </c>
      <c r="B445" t="str">
        <f t="shared" si="36"/>
        <v/>
      </c>
      <c r="C445" t="str">
        <f>UPPER(TRIM(Form!C465))</f>
        <v/>
      </c>
      <c r="D445" t="str">
        <f>UPPER(TRIM(Form!A465))</f>
        <v/>
      </c>
      <c r="E445" t="str">
        <f>IF(Form!E465="","",SUBSTITUTE(SUBSTITUTE(SUBSTITUTE(Form!B465,"-","")," ",""),".",""))</f>
        <v/>
      </c>
      <c r="F445" s="9" t="str">
        <f t="shared" si="37"/>
        <v/>
      </c>
      <c r="I445" t="str">
        <f t="shared" si="38"/>
        <v xml:space="preserve"> </v>
      </c>
      <c r="J445" t="str">
        <f>IF($C445="","",Form!$G$18)</f>
        <v/>
      </c>
      <c r="K445" t="str">
        <f>IF(C445="","",TEXT(Form!$G$19,"MM/DD/YYYY"))</f>
        <v/>
      </c>
      <c r="L445" s="12" t="str">
        <f>IF(C445="","",UPPER(Form!G$20))</f>
        <v/>
      </c>
      <c r="M445" t="str">
        <f t="shared" si="39"/>
        <v/>
      </c>
      <c r="N445" s="9" t="str">
        <f t="shared" si="40"/>
        <v/>
      </c>
      <c r="O445" t="str">
        <f t="shared" si="41"/>
        <v/>
      </c>
      <c r="W445" t="str">
        <f>IF(Form!E465="","",SUBSTITUTE(SUBSTITUTE(SUBSTITUTE(Form!E465,"-","")," ",""),".",""))</f>
        <v/>
      </c>
      <c r="X445" t="str">
        <f>IF(Form!F465="","",VLOOKUP(Form!F465,LIST!$A$1:$B$85,2,FALSE))</f>
        <v/>
      </c>
    </row>
    <row r="446" spans="1:24" x14ac:dyDescent="0.25">
      <c r="A446" s="12" t="str">
        <f>IF(C446="","",Form!$G$14)</f>
        <v/>
      </c>
      <c r="B446" t="str">
        <f t="shared" si="36"/>
        <v/>
      </c>
      <c r="C446" t="str">
        <f>UPPER(TRIM(Form!C466))</f>
        <v/>
      </c>
      <c r="D446" t="str">
        <f>UPPER(TRIM(Form!A466))</f>
        <v/>
      </c>
      <c r="E446" t="str">
        <f>IF(Form!E466="","",SUBSTITUTE(SUBSTITUTE(SUBSTITUTE(Form!B466,"-","")," ",""),".",""))</f>
        <v/>
      </c>
      <c r="F446" s="9" t="str">
        <f t="shared" si="37"/>
        <v/>
      </c>
      <c r="I446" t="str">
        <f t="shared" si="38"/>
        <v xml:space="preserve"> </v>
      </c>
      <c r="J446" t="str">
        <f>IF($C446="","",Form!$G$18)</f>
        <v/>
      </c>
      <c r="K446" t="str">
        <f>IF(C446="","",TEXT(Form!$G$19,"MM/DD/YYYY"))</f>
        <v/>
      </c>
      <c r="L446" s="12" t="str">
        <f>IF(C446="","",UPPER(Form!G$20))</f>
        <v/>
      </c>
      <c r="M446" t="str">
        <f t="shared" si="39"/>
        <v/>
      </c>
      <c r="N446" s="9" t="str">
        <f t="shared" si="40"/>
        <v/>
      </c>
      <c r="O446" t="str">
        <f t="shared" si="41"/>
        <v/>
      </c>
      <c r="W446" t="str">
        <f>IF(Form!E466="","",SUBSTITUTE(SUBSTITUTE(SUBSTITUTE(Form!E466,"-","")," ",""),".",""))</f>
        <v/>
      </c>
      <c r="X446" t="str">
        <f>IF(Form!F466="","",VLOOKUP(Form!F466,LIST!$A$1:$B$85,2,FALSE))</f>
        <v/>
      </c>
    </row>
    <row r="447" spans="1:24" x14ac:dyDescent="0.25">
      <c r="A447" s="12" t="str">
        <f>IF(C447="","",Form!$G$14)</f>
        <v/>
      </c>
      <c r="B447" t="str">
        <f t="shared" si="36"/>
        <v/>
      </c>
      <c r="C447" t="str">
        <f>UPPER(TRIM(Form!C467))</f>
        <v/>
      </c>
      <c r="D447" t="str">
        <f>UPPER(TRIM(Form!A467))</f>
        <v/>
      </c>
      <c r="E447" t="str">
        <f>IF(Form!E467="","",SUBSTITUTE(SUBSTITUTE(SUBSTITUTE(Form!B467,"-","")," ",""),".",""))</f>
        <v/>
      </c>
      <c r="F447" s="9" t="str">
        <f t="shared" si="37"/>
        <v/>
      </c>
      <c r="I447" t="str">
        <f t="shared" si="38"/>
        <v xml:space="preserve"> </v>
      </c>
      <c r="J447" t="str">
        <f>IF($C447="","",Form!$G$18)</f>
        <v/>
      </c>
      <c r="K447" t="str">
        <f>IF(C447="","",TEXT(Form!$G$19,"MM/DD/YYYY"))</f>
        <v/>
      </c>
      <c r="L447" s="12" t="str">
        <f>IF(C447="","",UPPER(Form!G$20))</f>
        <v/>
      </c>
      <c r="M447" t="str">
        <f t="shared" si="39"/>
        <v/>
      </c>
      <c r="N447" s="9" t="str">
        <f t="shared" si="40"/>
        <v/>
      </c>
      <c r="O447" t="str">
        <f t="shared" si="41"/>
        <v/>
      </c>
      <c r="W447" t="str">
        <f>IF(Form!E467="","",SUBSTITUTE(SUBSTITUTE(SUBSTITUTE(Form!E467,"-","")," ",""),".",""))</f>
        <v/>
      </c>
      <c r="X447" t="str">
        <f>IF(Form!F467="","",VLOOKUP(Form!F467,LIST!$A$1:$B$85,2,FALSE))</f>
        <v/>
      </c>
    </row>
    <row r="448" spans="1:24" x14ac:dyDescent="0.25">
      <c r="A448" s="12" t="str">
        <f>IF(C448="","",Form!$G$14)</f>
        <v/>
      </c>
      <c r="B448" t="str">
        <f t="shared" si="36"/>
        <v/>
      </c>
      <c r="C448" t="str">
        <f>UPPER(TRIM(Form!C468))</f>
        <v/>
      </c>
      <c r="D448" t="str">
        <f>UPPER(TRIM(Form!A468))</f>
        <v/>
      </c>
      <c r="E448" t="str">
        <f>IF(Form!E468="","",SUBSTITUTE(SUBSTITUTE(SUBSTITUTE(Form!B468,"-","")," ",""),".",""))</f>
        <v/>
      </c>
      <c r="F448" s="9" t="str">
        <f t="shared" si="37"/>
        <v/>
      </c>
      <c r="I448" t="str">
        <f t="shared" si="38"/>
        <v xml:space="preserve"> </v>
      </c>
      <c r="J448" t="str">
        <f>IF($C448="","",Form!$G$18)</f>
        <v/>
      </c>
      <c r="K448" t="str">
        <f>IF(C448="","",TEXT(Form!$G$19,"MM/DD/YYYY"))</f>
        <v/>
      </c>
      <c r="L448" s="12" t="str">
        <f>IF(C448="","",UPPER(Form!G$20))</f>
        <v/>
      </c>
      <c r="M448" t="str">
        <f t="shared" si="39"/>
        <v/>
      </c>
      <c r="N448" s="9" t="str">
        <f t="shared" si="40"/>
        <v/>
      </c>
      <c r="O448" t="str">
        <f t="shared" si="41"/>
        <v/>
      </c>
      <c r="W448" t="str">
        <f>IF(Form!E468="","",SUBSTITUTE(SUBSTITUTE(SUBSTITUTE(Form!E468,"-","")," ",""),".",""))</f>
        <v/>
      </c>
      <c r="X448" t="str">
        <f>IF(Form!F468="","",VLOOKUP(Form!F468,LIST!$A$1:$B$85,2,FALSE))</f>
        <v/>
      </c>
    </row>
    <row r="449" spans="1:24" x14ac:dyDescent="0.25">
      <c r="A449" s="12" t="str">
        <f>IF(C449="","",Form!$G$14)</f>
        <v/>
      </c>
      <c r="B449" t="str">
        <f t="shared" si="36"/>
        <v/>
      </c>
      <c r="C449" t="str">
        <f>UPPER(TRIM(Form!C469))</f>
        <v/>
      </c>
      <c r="D449" t="str">
        <f>UPPER(TRIM(Form!A469))</f>
        <v/>
      </c>
      <c r="E449" t="str">
        <f>IF(Form!E469="","",SUBSTITUTE(SUBSTITUTE(SUBSTITUTE(Form!B469,"-","")," ",""),".",""))</f>
        <v/>
      </c>
      <c r="F449" s="9" t="str">
        <f t="shared" si="37"/>
        <v/>
      </c>
      <c r="I449" t="str">
        <f t="shared" si="38"/>
        <v xml:space="preserve"> </v>
      </c>
      <c r="J449" t="str">
        <f>IF($C449="","",Form!$G$18)</f>
        <v/>
      </c>
      <c r="K449" t="str">
        <f>IF(C449="","",TEXT(Form!$G$19,"MM/DD/YYYY"))</f>
        <v/>
      </c>
      <c r="L449" s="12" t="str">
        <f>IF(C449="","",UPPER(Form!G$20))</f>
        <v/>
      </c>
      <c r="M449" t="str">
        <f t="shared" si="39"/>
        <v/>
      </c>
      <c r="N449" s="9" t="str">
        <f t="shared" si="40"/>
        <v/>
      </c>
      <c r="O449" t="str">
        <f t="shared" si="41"/>
        <v/>
      </c>
      <c r="W449" t="str">
        <f>IF(Form!E469="","",SUBSTITUTE(SUBSTITUTE(SUBSTITUTE(Form!E469,"-","")," ",""),".",""))</f>
        <v/>
      </c>
      <c r="X449" t="str">
        <f>IF(Form!F469="","",VLOOKUP(Form!F469,LIST!$A$1:$B$85,2,FALSE))</f>
        <v/>
      </c>
    </row>
    <row r="450" spans="1:24" x14ac:dyDescent="0.25">
      <c r="A450" s="12" t="str">
        <f>IF(C450="","",Form!$G$14)</f>
        <v/>
      </c>
      <c r="B450" t="str">
        <f t="shared" si="36"/>
        <v/>
      </c>
      <c r="C450" t="str">
        <f>UPPER(TRIM(Form!C470))</f>
        <v/>
      </c>
      <c r="D450" t="str">
        <f>UPPER(TRIM(Form!A470))</f>
        <v/>
      </c>
      <c r="E450" t="str">
        <f>IF(Form!E470="","",SUBSTITUTE(SUBSTITUTE(SUBSTITUTE(Form!B470,"-","")," ",""),".",""))</f>
        <v/>
      </c>
      <c r="F450" s="9" t="str">
        <f t="shared" si="37"/>
        <v/>
      </c>
      <c r="I450" t="str">
        <f t="shared" si="38"/>
        <v xml:space="preserve"> </v>
      </c>
      <c r="J450" t="str">
        <f>IF($C450="","",Form!$G$18)</f>
        <v/>
      </c>
      <c r="K450" t="str">
        <f>IF(C450="","",TEXT(Form!$G$19,"MM/DD/YYYY"))</f>
        <v/>
      </c>
      <c r="L450" s="12" t="str">
        <f>IF(C450="","",UPPER(Form!G$20))</f>
        <v/>
      </c>
      <c r="M450" t="str">
        <f t="shared" si="39"/>
        <v/>
      </c>
      <c r="N450" s="9" t="str">
        <f t="shared" si="40"/>
        <v/>
      </c>
      <c r="O450" t="str">
        <f t="shared" si="41"/>
        <v/>
      </c>
      <c r="W450" t="str">
        <f>IF(Form!E470="","",SUBSTITUTE(SUBSTITUTE(SUBSTITUTE(Form!E470,"-","")," ",""),".",""))</f>
        <v/>
      </c>
      <c r="X450" t="str">
        <f>IF(Form!F470="","",VLOOKUP(Form!F470,LIST!$A$1:$B$85,2,FALSE))</f>
        <v/>
      </c>
    </row>
    <row r="451" spans="1:24" x14ac:dyDescent="0.25">
      <c r="A451" s="12" t="str">
        <f>IF(C451="","",Form!$G$14)</f>
        <v/>
      </c>
      <c r="B451" t="str">
        <f t="shared" ref="B451:B497" si="42">A451&amp;RIGHT(RIGHT(W451,9),4)</f>
        <v/>
      </c>
      <c r="C451" t="str">
        <f>UPPER(TRIM(Form!C471))</f>
        <v/>
      </c>
      <c r="D451" t="str">
        <f>UPPER(TRIM(Form!A471))</f>
        <v/>
      </c>
      <c r="E451" t="str">
        <f>IF(Form!E471="","",SUBSTITUTE(SUBSTITUTE(SUBSTITUTE(Form!B471,"-","")," ",""),".",""))</f>
        <v/>
      </c>
      <c r="F451" s="9" t="str">
        <f t="shared" ref="F451:F497" si="43">IF(C451="","","A")</f>
        <v/>
      </c>
      <c r="I451" t="str">
        <f t="shared" ref="I451:I497" si="44">IF(E451="",D451&amp;" "&amp;C451,D451&amp;" "&amp;E451&amp;" "&amp;C451)</f>
        <v xml:space="preserve"> </v>
      </c>
      <c r="J451" t="str">
        <f>IF($C451="","",Form!$G$18)</f>
        <v/>
      </c>
      <c r="K451" t="str">
        <f>IF(C451="","",TEXT(Form!$G$19,"MM/DD/YYYY"))</f>
        <v/>
      </c>
      <c r="L451" s="12" t="str">
        <f>IF(C451="","",UPPER(Form!G$20))</f>
        <v/>
      </c>
      <c r="M451" t="str">
        <f t="shared" ref="M451:M497" si="45">IF(C451="","",C451&amp;O451&amp;".JPG")</f>
        <v/>
      </c>
      <c r="N451" s="9" t="str">
        <f t="shared" ref="N451:N497" si="46">IF(C451="","","BEEP")</f>
        <v/>
      </c>
      <c r="O451" t="str">
        <f t="shared" ref="O451:O497" si="47">RIGHT(W451,4)</f>
        <v/>
      </c>
      <c r="W451" t="str">
        <f>IF(Form!E471="","",SUBSTITUTE(SUBSTITUTE(SUBSTITUTE(Form!E471,"-","")," ",""),".",""))</f>
        <v/>
      </c>
      <c r="X451" t="str">
        <f>IF(Form!F471="","",VLOOKUP(Form!F471,LIST!$A$1:$B$85,2,FALSE))</f>
        <v/>
      </c>
    </row>
    <row r="452" spans="1:24" x14ac:dyDescent="0.25">
      <c r="A452" s="12" t="str">
        <f>IF(C452="","",Form!$G$14)</f>
        <v/>
      </c>
      <c r="B452" t="str">
        <f t="shared" si="42"/>
        <v/>
      </c>
      <c r="C452" t="str">
        <f>UPPER(TRIM(Form!C472))</f>
        <v/>
      </c>
      <c r="D452" t="str">
        <f>UPPER(TRIM(Form!A472))</f>
        <v/>
      </c>
      <c r="E452" t="str">
        <f>IF(Form!E472="","",SUBSTITUTE(SUBSTITUTE(SUBSTITUTE(Form!B472,"-","")," ",""),".",""))</f>
        <v/>
      </c>
      <c r="F452" s="9" t="str">
        <f t="shared" si="43"/>
        <v/>
      </c>
      <c r="I452" t="str">
        <f t="shared" si="44"/>
        <v xml:space="preserve"> </v>
      </c>
      <c r="J452" t="str">
        <f>IF($C452="","",Form!$G$18)</f>
        <v/>
      </c>
      <c r="K452" t="str">
        <f>IF(C452="","",TEXT(Form!$G$19,"MM/DD/YYYY"))</f>
        <v/>
      </c>
      <c r="L452" s="12" t="str">
        <f>IF(C452="","",UPPER(Form!G$20))</f>
        <v/>
      </c>
      <c r="M452" t="str">
        <f t="shared" si="45"/>
        <v/>
      </c>
      <c r="N452" s="9" t="str">
        <f t="shared" si="46"/>
        <v/>
      </c>
      <c r="O452" t="str">
        <f t="shared" si="47"/>
        <v/>
      </c>
      <c r="W452" t="str">
        <f>IF(Form!E472="","",SUBSTITUTE(SUBSTITUTE(SUBSTITUTE(Form!E472,"-","")," ",""),".",""))</f>
        <v/>
      </c>
      <c r="X452" t="str">
        <f>IF(Form!F472="","",VLOOKUP(Form!F472,LIST!$A$1:$B$85,2,FALSE))</f>
        <v/>
      </c>
    </row>
    <row r="453" spans="1:24" x14ac:dyDescent="0.25">
      <c r="A453" s="12" t="str">
        <f>IF(C453="","",Form!$G$14)</f>
        <v/>
      </c>
      <c r="B453" t="str">
        <f t="shared" si="42"/>
        <v/>
      </c>
      <c r="C453" t="str">
        <f>UPPER(TRIM(Form!C473))</f>
        <v/>
      </c>
      <c r="D453" t="str">
        <f>UPPER(TRIM(Form!A473))</f>
        <v/>
      </c>
      <c r="E453" t="str">
        <f>IF(Form!E473="","",SUBSTITUTE(SUBSTITUTE(SUBSTITUTE(Form!B473,"-","")," ",""),".",""))</f>
        <v/>
      </c>
      <c r="F453" s="9" t="str">
        <f t="shared" si="43"/>
        <v/>
      </c>
      <c r="I453" t="str">
        <f t="shared" si="44"/>
        <v xml:space="preserve"> </v>
      </c>
      <c r="J453" t="str">
        <f>IF($C453="","",Form!$G$18)</f>
        <v/>
      </c>
      <c r="K453" t="str">
        <f>IF(C453="","",TEXT(Form!$G$19,"MM/DD/YYYY"))</f>
        <v/>
      </c>
      <c r="L453" s="12" t="str">
        <f>IF(C453="","",UPPER(Form!G$20))</f>
        <v/>
      </c>
      <c r="M453" t="str">
        <f t="shared" si="45"/>
        <v/>
      </c>
      <c r="N453" s="9" t="str">
        <f t="shared" si="46"/>
        <v/>
      </c>
      <c r="O453" t="str">
        <f t="shared" si="47"/>
        <v/>
      </c>
      <c r="W453" t="str">
        <f>IF(Form!E473="","",SUBSTITUTE(SUBSTITUTE(SUBSTITUTE(Form!E473,"-","")," ",""),".",""))</f>
        <v/>
      </c>
      <c r="X453" t="str">
        <f>IF(Form!F473="","",VLOOKUP(Form!F473,LIST!$A$1:$B$85,2,FALSE))</f>
        <v/>
      </c>
    </row>
    <row r="454" spans="1:24" x14ac:dyDescent="0.25">
      <c r="A454" s="12" t="str">
        <f>IF(C454="","",Form!$G$14)</f>
        <v/>
      </c>
      <c r="B454" t="str">
        <f t="shared" si="42"/>
        <v/>
      </c>
      <c r="C454" t="str">
        <f>UPPER(TRIM(Form!C474))</f>
        <v/>
      </c>
      <c r="D454" t="str">
        <f>UPPER(TRIM(Form!A474))</f>
        <v/>
      </c>
      <c r="E454" t="str">
        <f>IF(Form!E474="","",SUBSTITUTE(SUBSTITUTE(SUBSTITUTE(Form!B474,"-","")," ",""),".",""))</f>
        <v/>
      </c>
      <c r="F454" s="9" t="str">
        <f t="shared" si="43"/>
        <v/>
      </c>
      <c r="I454" t="str">
        <f t="shared" si="44"/>
        <v xml:space="preserve"> </v>
      </c>
      <c r="J454" t="str">
        <f>IF($C454="","",Form!$G$18)</f>
        <v/>
      </c>
      <c r="K454" t="str">
        <f>IF(C454="","",TEXT(Form!$G$19,"MM/DD/YYYY"))</f>
        <v/>
      </c>
      <c r="L454" s="12" t="str">
        <f>IF(C454="","",UPPER(Form!G$20))</f>
        <v/>
      </c>
      <c r="M454" t="str">
        <f t="shared" si="45"/>
        <v/>
      </c>
      <c r="N454" s="9" t="str">
        <f t="shared" si="46"/>
        <v/>
      </c>
      <c r="O454" t="str">
        <f t="shared" si="47"/>
        <v/>
      </c>
      <c r="W454" t="str">
        <f>IF(Form!E474="","",SUBSTITUTE(SUBSTITUTE(SUBSTITUTE(Form!E474,"-","")," ",""),".",""))</f>
        <v/>
      </c>
      <c r="X454" t="str">
        <f>IF(Form!F474="","",VLOOKUP(Form!F474,LIST!$A$1:$B$85,2,FALSE))</f>
        <v/>
      </c>
    </row>
    <row r="455" spans="1:24" x14ac:dyDescent="0.25">
      <c r="A455" s="12" t="str">
        <f>IF(C455="","",Form!$G$14)</f>
        <v/>
      </c>
      <c r="B455" t="str">
        <f t="shared" si="42"/>
        <v/>
      </c>
      <c r="C455" t="str">
        <f>UPPER(TRIM(Form!C475))</f>
        <v/>
      </c>
      <c r="D455" t="str">
        <f>UPPER(TRIM(Form!A475))</f>
        <v/>
      </c>
      <c r="E455" t="str">
        <f>IF(Form!E475="","",SUBSTITUTE(SUBSTITUTE(SUBSTITUTE(Form!B475,"-","")," ",""),".",""))</f>
        <v/>
      </c>
      <c r="F455" s="9" t="str">
        <f t="shared" si="43"/>
        <v/>
      </c>
      <c r="I455" t="str">
        <f t="shared" si="44"/>
        <v xml:space="preserve"> </v>
      </c>
      <c r="J455" t="str">
        <f>IF($C455="","",Form!$G$18)</f>
        <v/>
      </c>
      <c r="K455" t="str">
        <f>IF(C455="","",TEXT(Form!$G$19,"MM/DD/YYYY"))</f>
        <v/>
      </c>
      <c r="L455" s="12" t="str">
        <f>IF(C455="","",UPPER(Form!G$20))</f>
        <v/>
      </c>
      <c r="M455" t="str">
        <f t="shared" si="45"/>
        <v/>
      </c>
      <c r="N455" s="9" t="str">
        <f t="shared" si="46"/>
        <v/>
      </c>
      <c r="O455" t="str">
        <f t="shared" si="47"/>
        <v/>
      </c>
      <c r="W455" t="str">
        <f>IF(Form!E475="","",SUBSTITUTE(SUBSTITUTE(SUBSTITUTE(Form!E475,"-","")," ",""),".",""))</f>
        <v/>
      </c>
      <c r="X455" t="str">
        <f>IF(Form!F475="","",VLOOKUP(Form!F475,LIST!$A$1:$B$85,2,FALSE))</f>
        <v/>
      </c>
    </row>
    <row r="456" spans="1:24" x14ac:dyDescent="0.25">
      <c r="A456" s="12" t="str">
        <f>IF(C456="","",Form!$G$14)</f>
        <v/>
      </c>
      <c r="B456" t="str">
        <f t="shared" si="42"/>
        <v/>
      </c>
      <c r="C456" t="str">
        <f>UPPER(TRIM(Form!C476))</f>
        <v/>
      </c>
      <c r="D456" t="str">
        <f>UPPER(TRIM(Form!A476))</f>
        <v/>
      </c>
      <c r="E456" t="str">
        <f>IF(Form!E476="","",SUBSTITUTE(SUBSTITUTE(SUBSTITUTE(Form!B476,"-","")," ",""),".",""))</f>
        <v/>
      </c>
      <c r="F456" s="9" t="str">
        <f t="shared" si="43"/>
        <v/>
      </c>
      <c r="I456" t="str">
        <f t="shared" si="44"/>
        <v xml:space="preserve"> </v>
      </c>
      <c r="J456" t="str">
        <f>IF($C456="","",Form!$G$18)</f>
        <v/>
      </c>
      <c r="K456" t="str">
        <f>IF(C456="","",TEXT(Form!$G$19,"MM/DD/YYYY"))</f>
        <v/>
      </c>
      <c r="L456" s="12" t="str">
        <f>IF(C456="","",UPPER(Form!G$20))</f>
        <v/>
      </c>
      <c r="M456" t="str">
        <f t="shared" si="45"/>
        <v/>
      </c>
      <c r="N456" s="9" t="str">
        <f t="shared" si="46"/>
        <v/>
      </c>
      <c r="O456" t="str">
        <f t="shared" si="47"/>
        <v/>
      </c>
      <c r="W456" t="str">
        <f>IF(Form!E476="","",SUBSTITUTE(SUBSTITUTE(SUBSTITUTE(Form!E476,"-","")," ",""),".",""))</f>
        <v/>
      </c>
      <c r="X456" t="str">
        <f>IF(Form!F476="","",VLOOKUP(Form!F476,LIST!$A$1:$B$85,2,FALSE))</f>
        <v/>
      </c>
    </row>
    <row r="457" spans="1:24" x14ac:dyDescent="0.25">
      <c r="A457" s="12" t="str">
        <f>IF(C457="","",Form!$G$14)</f>
        <v/>
      </c>
      <c r="B457" t="str">
        <f t="shared" si="42"/>
        <v/>
      </c>
      <c r="C457" t="str">
        <f>UPPER(TRIM(Form!C477))</f>
        <v/>
      </c>
      <c r="D457" t="str">
        <f>UPPER(TRIM(Form!A477))</f>
        <v/>
      </c>
      <c r="E457" t="str">
        <f>IF(Form!E477="","",SUBSTITUTE(SUBSTITUTE(SUBSTITUTE(Form!B477,"-","")," ",""),".",""))</f>
        <v/>
      </c>
      <c r="F457" s="9" t="str">
        <f t="shared" si="43"/>
        <v/>
      </c>
      <c r="I457" t="str">
        <f t="shared" si="44"/>
        <v xml:space="preserve"> </v>
      </c>
      <c r="J457" t="str">
        <f>IF($C457="","",Form!$G$18)</f>
        <v/>
      </c>
      <c r="K457" t="str">
        <f>IF(C457="","",TEXT(Form!$G$19,"MM/DD/YYYY"))</f>
        <v/>
      </c>
      <c r="L457" s="12" t="str">
        <f>IF(C457="","",UPPER(Form!G$20))</f>
        <v/>
      </c>
      <c r="M457" t="str">
        <f t="shared" si="45"/>
        <v/>
      </c>
      <c r="N457" s="9" t="str">
        <f t="shared" si="46"/>
        <v/>
      </c>
      <c r="O457" t="str">
        <f t="shared" si="47"/>
        <v/>
      </c>
      <c r="W457" t="str">
        <f>IF(Form!E477="","",SUBSTITUTE(SUBSTITUTE(SUBSTITUTE(Form!E477,"-","")," ",""),".",""))</f>
        <v/>
      </c>
      <c r="X457" t="str">
        <f>IF(Form!F477="","",VLOOKUP(Form!F477,LIST!$A$1:$B$85,2,FALSE))</f>
        <v/>
      </c>
    </row>
    <row r="458" spans="1:24" x14ac:dyDescent="0.25">
      <c r="A458" s="12" t="str">
        <f>IF(C458="","",Form!$G$14)</f>
        <v/>
      </c>
      <c r="B458" t="str">
        <f t="shared" si="42"/>
        <v/>
      </c>
      <c r="C458" t="str">
        <f>UPPER(TRIM(Form!C478))</f>
        <v/>
      </c>
      <c r="D458" t="str">
        <f>UPPER(TRIM(Form!A478))</f>
        <v/>
      </c>
      <c r="E458" t="str">
        <f>IF(Form!E478="","",SUBSTITUTE(SUBSTITUTE(SUBSTITUTE(Form!B478,"-","")," ",""),".",""))</f>
        <v/>
      </c>
      <c r="F458" s="9" t="str">
        <f t="shared" si="43"/>
        <v/>
      </c>
      <c r="I458" t="str">
        <f t="shared" si="44"/>
        <v xml:space="preserve"> </v>
      </c>
      <c r="J458" t="str">
        <f>IF($C458="","",Form!$G$18)</f>
        <v/>
      </c>
      <c r="K458" t="str">
        <f>IF(C458="","",TEXT(Form!$G$19,"MM/DD/YYYY"))</f>
        <v/>
      </c>
      <c r="L458" s="12" t="str">
        <f>IF(C458="","",UPPER(Form!G$20))</f>
        <v/>
      </c>
      <c r="M458" t="str">
        <f t="shared" si="45"/>
        <v/>
      </c>
      <c r="N458" s="9" t="str">
        <f t="shared" si="46"/>
        <v/>
      </c>
      <c r="O458" t="str">
        <f t="shared" si="47"/>
        <v/>
      </c>
      <c r="W458" t="str">
        <f>IF(Form!E478="","",SUBSTITUTE(SUBSTITUTE(SUBSTITUTE(Form!E478,"-","")," ",""),".",""))</f>
        <v/>
      </c>
      <c r="X458" t="str">
        <f>IF(Form!F478="","",VLOOKUP(Form!F478,LIST!$A$1:$B$85,2,FALSE))</f>
        <v/>
      </c>
    </row>
    <row r="459" spans="1:24" x14ac:dyDescent="0.25">
      <c r="A459" s="12" t="str">
        <f>IF(C459="","",Form!$G$14)</f>
        <v/>
      </c>
      <c r="B459" t="str">
        <f t="shared" si="42"/>
        <v/>
      </c>
      <c r="C459" t="str">
        <f>UPPER(TRIM(Form!C479))</f>
        <v/>
      </c>
      <c r="D459" t="str">
        <f>UPPER(TRIM(Form!A479))</f>
        <v/>
      </c>
      <c r="E459" t="str">
        <f>IF(Form!E479="","",SUBSTITUTE(SUBSTITUTE(SUBSTITUTE(Form!B479,"-","")," ",""),".",""))</f>
        <v/>
      </c>
      <c r="F459" s="9" t="str">
        <f t="shared" si="43"/>
        <v/>
      </c>
      <c r="I459" t="str">
        <f t="shared" si="44"/>
        <v xml:space="preserve"> </v>
      </c>
      <c r="J459" t="str">
        <f>IF($C459="","",Form!$G$18)</f>
        <v/>
      </c>
      <c r="K459" t="str">
        <f>IF(C459="","",TEXT(Form!$G$19,"MM/DD/YYYY"))</f>
        <v/>
      </c>
      <c r="L459" s="12" t="str">
        <f>IF(C459="","",UPPER(Form!G$20))</f>
        <v/>
      </c>
      <c r="M459" t="str">
        <f t="shared" si="45"/>
        <v/>
      </c>
      <c r="N459" s="9" t="str">
        <f t="shared" si="46"/>
        <v/>
      </c>
      <c r="O459" t="str">
        <f t="shared" si="47"/>
        <v/>
      </c>
      <c r="W459" t="str">
        <f>IF(Form!E479="","",SUBSTITUTE(SUBSTITUTE(SUBSTITUTE(Form!E479,"-","")," ",""),".",""))</f>
        <v/>
      </c>
      <c r="X459" t="str">
        <f>IF(Form!F479="","",VLOOKUP(Form!F479,LIST!$A$1:$B$85,2,FALSE))</f>
        <v/>
      </c>
    </row>
    <row r="460" spans="1:24" x14ac:dyDescent="0.25">
      <c r="A460" s="12" t="str">
        <f>IF(C460="","",Form!$G$14)</f>
        <v/>
      </c>
      <c r="B460" t="str">
        <f t="shared" si="42"/>
        <v/>
      </c>
      <c r="C460" t="str">
        <f>UPPER(TRIM(Form!C480))</f>
        <v/>
      </c>
      <c r="D460" t="str">
        <f>UPPER(TRIM(Form!A480))</f>
        <v/>
      </c>
      <c r="E460" t="str">
        <f>IF(Form!E480="","",SUBSTITUTE(SUBSTITUTE(SUBSTITUTE(Form!B480,"-","")," ",""),".",""))</f>
        <v/>
      </c>
      <c r="F460" s="9" t="str">
        <f t="shared" si="43"/>
        <v/>
      </c>
      <c r="I460" t="str">
        <f t="shared" si="44"/>
        <v xml:space="preserve"> </v>
      </c>
      <c r="J460" t="str">
        <f>IF($C460="","",Form!$G$18)</f>
        <v/>
      </c>
      <c r="K460" t="str">
        <f>IF(C460="","",TEXT(Form!$G$19,"MM/DD/YYYY"))</f>
        <v/>
      </c>
      <c r="L460" s="12" t="str">
        <f>IF(C460="","",UPPER(Form!G$20))</f>
        <v/>
      </c>
      <c r="M460" t="str">
        <f t="shared" si="45"/>
        <v/>
      </c>
      <c r="N460" s="9" t="str">
        <f t="shared" si="46"/>
        <v/>
      </c>
      <c r="O460" t="str">
        <f t="shared" si="47"/>
        <v/>
      </c>
      <c r="W460" t="str">
        <f>IF(Form!E480="","",SUBSTITUTE(SUBSTITUTE(SUBSTITUTE(Form!E480,"-","")," ",""),".",""))</f>
        <v/>
      </c>
      <c r="X460" t="str">
        <f>IF(Form!F480="","",VLOOKUP(Form!F480,LIST!$A$1:$B$85,2,FALSE))</f>
        <v/>
      </c>
    </row>
    <row r="461" spans="1:24" x14ac:dyDescent="0.25">
      <c r="A461" s="12" t="str">
        <f>IF(C461="","",Form!$G$14)</f>
        <v/>
      </c>
      <c r="B461" t="str">
        <f t="shared" si="42"/>
        <v/>
      </c>
      <c r="C461" t="str">
        <f>UPPER(TRIM(Form!C481))</f>
        <v/>
      </c>
      <c r="D461" t="str">
        <f>UPPER(TRIM(Form!A481))</f>
        <v/>
      </c>
      <c r="E461" t="str">
        <f>IF(Form!E481="","",SUBSTITUTE(SUBSTITUTE(SUBSTITUTE(Form!B481,"-","")," ",""),".",""))</f>
        <v/>
      </c>
      <c r="F461" s="9" t="str">
        <f t="shared" si="43"/>
        <v/>
      </c>
      <c r="I461" t="str">
        <f t="shared" si="44"/>
        <v xml:space="preserve"> </v>
      </c>
      <c r="J461" t="str">
        <f>IF($C461="","",Form!$G$18)</f>
        <v/>
      </c>
      <c r="K461" t="str">
        <f>IF(C461="","",TEXT(Form!$G$19,"MM/DD/YYYY"))</f>
        <v/>
      </c>
      <c r="L461" s="12" t="str">
        <f>IF(C461="","",UPPER(Form!G$20))</f>
        <v/>
      </c>
      <c r="M461" t="str">
        <f t="shared" si="45"/>
        <v/>
      </c>
      <c r="N461" s="9" t="str">
        <f t="shared" si="46"/>
        <v/>
      </c>
      <c r="O461" t="str">
        <f t="shared" si="47"/>
        <v/>
      </c>
      <c r="W461" t="str">
        <f>IF(Form!E481="","",SUBSTITUTE(SUBSTITUTE(SUBSTITUTE(Form!E481,"-","")," ",""),".",""))</f>
        <v/>
      </c>
      <c r="X461" t="str">
        <f>IF(Form!F481="","",VLOOKUP(Form!F481,LIST!$A$1:$B$85,2,FALSE))</f>
        <v/>
      </c>
    </row>
    <row r="462" spans="1:24" x14ac:dyDescent="0.25">
      <c r="A462" s="12" t="str">
        <f>IF(C462="","",Form!$G$14)</f>
        <v/>
      </c>
      <c r="B462" t="str">
        <f t="shared" si="42"/>
        <v/>
      </c>
      <c r="C462" t="str">
        <f>UPPER(TRIM(Form!C482))</f>
        <v/>
      </c>
      <c r="D462" t="str">
        <f>UPPER(TRIM(Form!A482))</f>
        <v/>
      </c>
      <c r="E462" t="str">
        <f>IF(Form!E482="","",SUBSTITUTE(SUBSTITUTE(SUBSTITUTE(Form!B482,"-","")," ",""),".",""))</f>
        <v/>
      </c>
      <c r="F462" s="9" t="str">
        <f t="shared" si="43"/>
        <v/>
      </c>
      <c r="I462" t="str">
        <f t="shared" si="44"/>
        <v xml:space="preserve"> </v>
      </c>
      <c r="J462" t="str">
        <f>IF($C462="","",Form!$G$18)</f>
        <v/>
      </c>
      <c r="K462" t="str">
        <f>IF(C462="","",TEXT(Form!$G$19,"MM/DD/YYYY"))</f>
        <v/>
      </c>
      <c r="L462" s="12" t="str">
        <f>IF(C462="","",UPPER(Form!G$20))</f>
        <v/>
      </c>
      <c r="M462" t="str">
        <f t="shared" si="45"/>
        <v/>
      </c>
      <c r="N462" s="9" t="str">
        <f t="shared" si="46"/>
        <v/>
      </c>
      <c r="O462" t="str">
        <f t="shared" si="47"/>
        <v/>
      </c>
      <c r="W462" t="str">
        <f>IF(Form!E482="","",SUBSTITUTE(SUBSTITUTE(SUBSTITUTE(Form!E482,"-","")," ",""),".",""))</f>
        <v/>
      </c>
      <c r="X462" t="str">
        <f>IF(Form!F482="","",VLOOKUP(Form!F482,LIST!$A$1:$B$85,2,FALSE))</f>
        <v/>
      </c>
    </row>
    <row r="463" spans="1:24" x14ac:dyDescent="0.25">
      <c r="A463" s="12" t="str">
        <f>IF(C463="","",Form!$G$14)</f>
        <v/>
      </c>
      <c r="B463" t="str">
        <f t="shared" si="42"/>
        <v/>
      </c>
      <c r="C463" t="str">
        <f>UPPER(TRIM(Form!C483))</f>
        <v/>
      </c>
      <c r="D463" t="str">
        <f>UPPER(TRIM(Form!A483))</f>
        <v/>
      </c>
      <c r="E463" t="str">
        <f>IF(Form!E483="","",SUBSTITUTE(SUBSTITUTE(SUBSTITUTE(Form!B483,"-","")," ",""),".",""))</f>
        <v/>
      </c>
      <c r="F463" s="9" t="str">
        <f t="shared" si="43"/>
        <v/>
      </c>
      <c r="I463" t="str">
        <f t="shared" si="44"/>
        <v xml:space="preserve"> </v>
      </c>
      <c r="J463" t="str">
        <f>IF($C463="","",Form!$G$18)</f>
        <v/>
      </c>
      <c r="K463" t="str">
        <f>IF(C463="","",TEXT(Form!$G$19,"MM/DD/YYYY"))</f>
        <v/>
      </c>
      <c r="L463" s="12" t="str">
        <f>IF(C463="","",UPPER(Form!G$20))</f>
        <v/>
      </c>
      <c r="M463" t="str">
        <f t="shared" si="45"/>
        <v/>
      </c>
      <c r="N463" s="9" t="str">
        <f t="shared" si="46"/>
        <v/>
      </c>
      <c r="O463" t="str">
        <f t="shared" si="47"/>
        <v/>
      </c>
      <c r="W463" t="str">
        <f>IF(Form!E483="","",SUBSTITUTE(SUBSTITUTE(SUBSTITUTE(Form!E483,"-","")," ",""),".",""))</f>
        <v/>
      </c>
      <c r="X463" t="str">
        <f>IF(Form!F483="","",VLOOKUP(Form!F483,LIST!$A$1:$B$85,2,FALSE))</f>
        <v/>
      </c>
    </row>
    <row r="464" spans="1:24" x14ac:dyDescent="0.25">
      <c r="A464" s="12" t="str">
        <f>IF(C464="","",Form!$G$14)</f>
        <v/>
      </c>
      <c r="B464" t="str">
        <f t="shared" si="42"/>
        <v/>
      </c>
      <c r="C464" t="str">
        <f>UPPER(TRIM(Form!C484))</f>
        <v/>
      </c>
      <c r="D464" t="str">
        <f>UPPER(TRIM(Form!A484))</f>
        <v/>
      </c>
      <c r="E464" t="str">
        <f>IF(Form!E484="","",SUBSTITUTE(SUBSTITUTE(SUBSTITUTE(Form!B484,"-","")," ",""),".",""))</f>
        <v/>
      </c>
      <c r="F464" s="9" t="str">
        <f t="shared" si="43"/>
        <v/>
      </c>
      <c r="I464" t="str">
        <f t="shared" si="44"/>
        <v xml:space="preserve"> </v>
      </c>
      <c r="J464" t="str">
        <f>IF($C464="","",Form!$G$18)</f>
        <v/>
      </c>
      <c r="K464" t="str">
        <f>IF(C464="","",TEXT(Form!$G$19,"MM/DD/YYYY"))</f>
        <v/>
      </c>
      <c r="L464" s="12" t="str">
        <f>IF(C464="","",UPPER(Form!G$20))</f>
        <v/>
      </c>
      <c r="M464" t="str">
        <f t="shared" si="45"/>
        <v/>
      </c>
      <c r="N464" s="9" t="str">
        <f t="shared" si="46"/>
        <v/>
      </c>
      <c r="O464" t="str">
        <f t="shared" si="47"/>
        <v/>
      </c>
      <c r="W464" t="str">
        <f>IF(Form!E484="","",SUBSTITUTE(SUBSTITUTE(SUBSTITUTE(Form!E484,"-","")," ",""),".",""))</f>
        <v/>
      </c>
      <c r="X464" t="str">
        <f>IF(Form!F484="","",VLOOKUP(Form!F484,LIST!$A$1:$B$85,2,FALSE))</f>
        <v/>
      </c>
    </row>
    <row r="465" spans="1:24" x14ac:dyDescent="0.25">
      <c r="A465" s="12" t="str">
        <f>IF(C465="","",Form!$G$14)</f>
        <v/>
      </c>
      <c r="B465" t="str">
        <f t="shared" si="42"/>
        <v/>
      </c>
      <c r="C465" t="str">
        <f>UPPER(TRIM(Form!C485))</f>
        <v/>
      </c>
      <c r="D465" t="str">
        <f>UPPER(TRIM(Form!A485))</f>
        <v/>
      </c>
      <c r="E465" t="str">
        <f>IF(Form!E485="","",SUBSTITUTE(SUBSTITUTE(SUBSTITUTE(Form!B485,"-","")," ",""),".",""))</f>
        <v/>
      </c>
      <c r="F465" s="9" t="str">
        <f t="shared" si="43"/>
        <v/>
      </c>
      <c r="I465" t="str">
        <f t="shared" si="44"/>
        <v xml:space="preserve"> </v>
      </c>
      <c r="J465" t="str">
        <f>IF($C465="","",Form!$G$18)</f>
        <v/>
      </c>
      <c r="K465" t="str">
        <f>IF(C465="","",TEXT(Form!$G$19,"MM/DD/YYYY"))</f>
        <v/>
      </c>
      <c r="L465" s="12" t="str">
        <f>IF(C465="","",UPPER(Form!G$20))</f>
        <v/>
      </c>
      <c r="M465" t="str">
        <f t="shared" si="45"/>
        <v/>
      </c>
      <c r="N465" s="9" t="str">
        <f t="shared" si="46"/>
        <v/>
      </c>
      <c r="O465" t="str">
        <f t="shared" si="47"/>
        <v/>
      </c>
      <c r="W465" t="str">
        <f>IF(Form!E485="","",SUBSTITUTE(SUBSTITUTE(SUBSTITUTE(Form!E485,"-","")," ",""),".",""))</f>
        <v/>
      </c>
      <c r="X465" t="str">
        <f>IF(Form!F485="","",VLOOKUP(Form!F485,LIST!$A$1:$B$85,2,FALSE))</f>
        <v/>
      </c>
    </row>
    <row r="466" spans="1:24" x14ac:dyDescent="0.25">
      <c r="A466" s="12" t="str">
        <f>IF(C466="","",Form!$G$14)</f>
        <v/>
      </c>
      <c r="B466" t="str">
        <f t="shared" si="42"/>
        <v/>
      </c>
      <c r="C466" t="str">
        <f>UPPER(TRIM(Form!C486))</f>
        <v/>
      </c>
      <c r="D466" t="str">
        <f>UPPER(TRIM(Form!A486))</f>
        <v/>
      </c>
      <c r="E466" t="str">
        <f>IF(Form!E486="","",SUBSTITUTE(SUBSTITUTE(SUBSTITUTE(Form!B486,"-","")," ",""),".",""))</f>
        <v/>
      </c>
      <c r="F466" s="9" t="str">
        <f t="shared" si="43"/>
        <v/>
      </c>
      <c r="I466" t="str">
        <f t="shared" si="44"/>
        <v xml:space="preserve"> </v>
      </c>
      <c r="J466" t="str">
        <f>IF($C466="","",Form!$G$18)</f>
        <v/>
      </c>
      <c r="K466" t="str">
        <f>IF(C466="","",TEXT(Form!$G$19,"MM/DD/YYYY"))</f>
        <v/>
      </c>
      <c r="L466" s="12" t="str">
        <f>IF(C466="","",UPPER(Form!G$20))</f>
        <v/>
      </c>
      <c r="M466" t="str">
        <f t="shared" si="45"/>
        <v/>
      </c>
      <c r="N466" s="9" t="str">
        <f t="shared" si="46"/>
        <v/>
      </c>
      <c r="O466" t="str">
        <f t="shared" si="47"/>
        <v/>
      </c>
      <c r="W466" t="str">
        <f>IF(Form!E486="","",SUBSTITUTE(SUBSTITUTE(SUBSTITUTE(Form!E486,"-","")," ",""),".",""))</f>
        <v/>
      </c>
      <c r="X466" t="str">
        <f>IF(Form!F486="","",VLOOKUP(Form!F486,LIST!$A$1:$B$85,2,FALSE))</f>
        <v/>
      </c>
    </row>
    <row r="467" spans="1:24" x14ac:dyDescent="0.25">
      <c r="A467" s="12" t="str">
        <f>IF(C467="","",Form!$G$14)</f>
        <v/>
      </c>
      <c r="B467" t="str">
        <f t="shared" si="42"/>
        <v/>
      </c>
      <c r="C467" t="str">
        <f>UPPER(TRIM(Form!C487))</f>
        <v/>
      </c>
      <c r="D467" t="str">
        <f>UPPER(TRIM(Form!A487))</f>
        <v/>
      </c>
      <c r="E467" t="str">
        <f>IF(Form!E487="","",SUBSTITUTE(SUBSTITUTE(SUBSTITUTE(Form!B487,"-","")," ",""),".",""))</f>
        <v/>
      </c>
      <c r="F467" s="9" t="str">
        <f t="shared" si="43"/>
        <v/>
      </c>
      <c r="I467" t="str">
        <f t="shared" si="44"/>
        <v xml:space="preserve"> </v>
      </c>
      <c r="J467" t="str">
        <f>IF($C467="","",Form!$G$18)</f>
        <v/>
      </c>
      <c r="K467" t="str">
        <f>IF(C467="","",TEXT(Form!$G$19,"MM/DD/YYYY"))</f>
        <v/>
      </c>
      <c r="L467" s="12" t="str">
        <f>IF(C467="","",UPPER(Form!G$20))</f>
        <v/>
      </c>
      <c r="M467" t="str">
        <f t="shared" si="45"/>
        <v/>
      </c>
      <c r="N467" s="9" t="str">
        <f t="shared" si="46"/>
        <v/>
      </c>
      <c r="O467" t="str">
        <f t="shared" si="47"/>
        <v/>
      </c>
      <c r="W467" t="str">
        <f>IF(Form!E487="","",SUBSTITUTE(SUBSTITUTE(SUBSTITUTE(Form!E487,"-","")," ",""),".",""))</f>
        <v/>
      </c>
      <c r="X467" t="str">
        <f>IF(Form!F487="","",VLOOKUP(Form!F487,LIST!$A$1:$B$85,2,FALSE))</f>
        <v/>
      </c>
    </row>
    <row r="468" spans="1:24" x14ac:dyDescent="0.25">
      <c r="A468" s="12" t="str">
        <f>IF(C468="","",Form!$G$14)</f>
        <v/>
      </c>
      <c r="B468" t="str">
        <f t="shared" si="42"/>
        <v/>
      </c>
      <c r="C468" t="str">
        <f>UPPER(TRIM(Form!C488))</f>
        <v/>
      </c>
      <c r="D468" t="str">
        <f>UPPER(TRIM(Form!A488))</f>
        <v/>
      </c>
      <c r="E468" t="str">
        <f>IF(Form!E488="","",SUBSTITUTE(SUBSTITUTE(SUBSTITUTE(Form!B488,"-","")," ",""),".",""))</f>
        <v/>
      </c>
      <c r="F468" s="9" t="str">
        <f t="shared" si="43"/>
        <v/>
      </c>
      <c r="I468" t="str">
        <f t="shared" si="44"/>
        <v xml:space="preserve"> </v>
      </c>
      <c r="J468" t="str">
        <f>IF($C468="","",Form!$G$18)</f>
        <v/>
      </c>
      <c r="K468" t="str">
        <f>IF(C468="","",TEXT(Form!$G$19,"MM/DD/YYYY"))</f>
        <v/>
      </c>
      <c r="L468" s="12" t="str">
        <f>IF(C468="","",UPPER(Form!G$20))</f>
        <v/>
      </c>
      <c r="M468" t="str">
        <f t="shared" si="45"/>
        <v/>
      </c>
      <c r="N468" s="9" t="str">
        <f t="shared" si="46"/>
        <v/>
      </c>
      <c r="O468" t="str">
        <f t="shared" si="47"/>
        <v/>
      </c>
      <c r="W468" t="str">
        <f>IF(Form!E488="","",SUBSTITUTE(SUBSTITUTE(SUBSTITUTE(Form!E488,"-","")," ",""),".",""))</f>
        <v/>
      </c>
      <c r="X468" t="str">
        <f>IF(Form!F488="","",VLOOKUP(Form!F488,LIST!$A$1:$B$85,2,FALSE))</f>
        <v/>
      </c>
    </row>
    <row r="469" spans="1:24" x14ac:dyDescent="0.25">
      <c r="A469" s="12" t="str">
        <f>IF(C469="","",Form!$G$14)</f>
        <v/>
      </c>
      <c r="B469" t="str">
        <f t="shared" si="42"/>
        <v/>
      </c>
      <c r="C469" t="str">
        <f>UPPER(TRIM(Form!C489))</f>
        <v/>
      </c>
      <c r="D469" t="str">
        <f>UPPER(TRIM(Form!A489))</f>
        <v/>
      </c>
      <c r="E469" t="str">
        <f>IF(Form!E489="","",SUBSTITUTE(SUBSTITUTE(SUBSTITUTE(Form!B489,"-","")," ",""),".",""))</f>
        <v/>
      </c>
      <c r="F469" s="9" t="str">
        <f t="shared" si="43"/>
        <v/>
      </c>
      <c r="I469" t="str">
        <f t="shared" si="44"/>
        <v xml:space="preserve"> </v>
      </c>
      <c r="J469" t="str">
        <f>IF($C469="","",Form!$G$18)</f>
        <v/>
      </c>
      <c r="K469" t="str">
        <f>IF(C469="","",TEXT(Form!$G$19,"MM/DD/YYYY"))</f>
        <v/>
      </c>
      <c r="L469" s="12" t="str">
        <f>IF(C469="","",UPPER(Form!G$20))</f>
        <v/>
      </c>
      <c r="M469" t="str">
        <f t="shared" si="45"/>
        <v/>
      </c>
      <c r="N469" s="9" t="str">
        <f t="shared" si="46"/>
        <v/>
      </c>
      <c r="O469" t="str">
        <f t="shared" si="47"/>
        <v/>
      </c>
      <c r="W469" t="str">
        <f>IF(Form!E489="","",SUBSTITUTE(SUBSTITUTE(SUBSTITUTE(Form!E489,"-","")," ",""),".",""))</f>
        <v/>
      </c>
      <c r="X469" t="str">
        <f>IF(Form!F489="","",VLOOKUP(Form!F489,LIST!$A$1:$B$85,2,FALSE))</f>
        <v/>
      </c>
    </row>
    <row r="470" spans="1:24" x14ac:dyDescent="0.25">
      <c r="A470" s="12" t="str">
        <f>IF(C470="","",Form!$G$14)</f>
        <v/>
      </c>
      <c r="B470" t="str">
        <f t="shared" si="42"/>
        <v/>
      </c>
      <c r="C470" t="str">
        <f>UPPER(TRIM(Form!C490))</f>
        <v/>
      </c>
      <c r="D470" t="str">
        <f>UPPER(TRIM(Form!A490))</f>
        <v/>
      </c>
      <c r="E470" t="str">
        <f>IF(Form!E490="","",SUBSTITUTE(SUBSTITUTE(SUBSTITUTE(Form!B490,"-","")," ",""),".",""))</f>
        <v/>
      </c>
      <c r="F470" s="9" t="str">
        <f t="shared" si="43"/>
        <v/>
      </c>
      <c r="I470" t="str">
        <f t="shared" si="44"/>
        <v xml:space="preserve"> </v>
      </c>
      <c r="J470" t="str">
        <f>IF($C470="","",Form!$G$18)</f>
        <v/>
      </c>
      <c r="K470" t="str">
        <f>IF(C470="","",TEXT(Form!$G$19,"MM/DD/YYYY"))</f>
        <v/>
      </c>
      <c r="L470" s="12" t="str">
        <f>IF(C470="","",UPPER(Form!G$20))</f>
        <v/>
      </c>
      <c r="M470" t="str">
        <f t="shared" si="45"/>
        <v/>
      </c>
      <c r="N470" s="9" t="str">
        <f t="shared" si="46"/>
        <v/>
      </c>
      <c r="O470" t="str">
        <f t="shared" si="47"/>
        <v/>
      </c>
      <c r="W470" t="str">
        <f>IF(Form!E490="","",SUBSTITUTE(SUBSTITUTE(SUBSTITUTE(Form!E490,"-","")," ",""),".",""))</f>
        <v/>
      </c>
      <c r="X470" t="str">
        <f>IF(Form!F490="","",VLOOKUP(Form!F490,LIST!$A$1:$B$85,2,FALSE))</f>
        <v/>
      </c>
    </row>
    <row r="471" spans="1:24" x14ac:dyDescent="0.25">
      <c r="A471" s="12" t="str">
        <f>IF(C471="","",Form!$G$14)</f>
        <v/>
      </c>
      <c r="B471" t="str">
        <f t="shared" si="42"/>
        <v/>
      </c>
      <c r="C471" t="str">
        <f>UPPER(TRIM(Form!C491))</f>
        <v/>
      </c>
      <c r="D471" t="str">
        <f>UPPER(TRIM(Form!A491))</f>
        <v/>
      </c>
      <c r="E471" t="str">
        <f>IF(Form!E491="","",SUBSTITUTE(SUBSTITUTE(SUBSTITUTE(Form!B491,"-","")," ",""),".",""))</f>
        <v/>
      </c>
      <c r="F471" s="9" t="str">
        <f t="shared" si="43"/>
        <v/>
      </c>
      <c r="I471" t="str">
        <f t="shared" si="44"/>
        <v xml:space="preserve"> </v>
      </c>
      <c r="J471" t="str">
        <f>IF($C471="","",Form!$G$18)</f>
        <v/>
      </c>
      <c r="K471" t="str">
        <f>IF(C471="","",TEXT(Form!$G$19,"MM/DD/YYYY"))</f>
        <v/>
      </c>
      <c r="L471" s="12" t="str">
        <f>IF(C471="","",UPPER(Form!G$20))</f>
        <v/>
      </c>
      <c r="M471" t="str">
        <f t="shared" si="45"/>
        <v/>
      </c>
      <c r="N471" s="9" t="str">
        <f t="shared" si="46"/>
        <v/>
      </c>
      <c r="O471" t="str">
        <f t="shared" si="47"/>
        <v/>
      </c>
      <c r="W471" t="str">
        <f>IF(Form!E491="","",SUBSTITUTE(SUBSTITUTE(SUBSTITUTE(Form!E491,"-","")," ",""),".",""))</f>
        <v/>
      </c>
      <c r="X471" t="str">
        <f>IF(Form!F491="","",VLOOKUP(Form!F491,LIST!$A$1:$B$85,2,FALSE))</f>
        <v/>
      </c>
    </row>
    <row r="472" spans="1:24" x14ac:dyDescent="0.25">
      <c r="A472" s="12" t="str">
        <f>IF(C472="","",Form!$G$14)</f>
        <v/>
      </c>
      <c r="B472" t="str">
        <f t="shared" si="42"/>
        <v/>
      </c>
      <c r="C472" t="str">
        <f>UPPER(TRIM(Form!C492))</f>
        <v/>
      </c>
      <c r="D472" t="str">
        <f>UPPER(TRIM(Form!A492))</f>
        <v/>
      </c>
      <c r="E472" t="str">
        <f>IF(Form!E492="","",SUBSTITUTE(SUBSTITUTE(SUBSTITUTE(Form!B492,"-","")," ",""),".",""))</f>
        <v/>
      </c>
      <c r="F472" s="9" t="str">
        <f t="shared" si="43"/>
        <v/>
      </c>
      <c r="I472" t="str">
        <f t="shared" si="44"/>
        <v xml:space="preserve"> </v>
      </c>
      <c r="J472" t="str">
        <f>IF($C472="","",Form!$G$18)</f>
        <v/>
      </c>
      <c r="K472" t="str">
        <f>IF(C472="","",TEXT(Form!$G$19,"MM/DD/YYYY"))</f>
        <v/>
      </c>
      <c r="L472" s="12" t="str">
        <f>IF(C472="","",UPPER(Form!G$20))</f>
        <v/>
      </c>
      <c r="M472" t="str">
        <f t="shared" si="45"/>
        <v/>
      </c>
      <c r="N472" s="9" t="str">
        <f t="shared" si="46"/>
        <v/>
      </c>
      <c r="O472" t="str">
        <f t="shared" si="47"/>
        <v/>
      </c>
      <c r="W472" t="str">
        <f>IF(Form!E492="","",SUBSTITUTE(SUBSTITUTE(SUBSTITUTE(Form!E492,"-","")," ",""),".",""))</f>
        <v/>
      </c>
      <c r="X472" t="str">
        <f>IF(Form!F492="","",VLOOKUP(Form!F492,LIST!$A$1:$B$85,2,FALSE))</f>
        <v/>
      </c>
    </row>
    <row r="473" spans="1:24" x14ac:dyDescent="0.25">
      <c r="A473" s="12" t="str">
        <f>IF(C473="","",Form!$G$14)</f>
        <v/>
      </c>
      <c r="B473" t="str">
        <f t="shared" si="42"/>
        <v/>
      </c>
      <c r="C473" t="str">
        <f>UPPER(TRIM(Form!C493))</f>
        <v/>
      </c>
      <c r="D473" t="str">
        <f>UPPER(TRIM(Form!A493))</f>
        <v/>
      </c>
      <c r="E473" t="str">
        <f>IF(Form!E493="","",SUBSTITUTE(SUBSTITUTE(SUBSTITUTE(Form!B493,"-","")," ",""),".",""))</f>
        <v/>
      </c>
      <c r="F473" s="9" t="str">
        <f t="shared" si="43"/>
        <v/>
      </c>
      <c r="I473" t="str">
        <f t="shared" si="44"/>
        <v xml:space="preserve"> </v>
      </c>
      <c r="J473" t="str">
        <f>IF($C473="","",Form!$G$18)</f>
        <v/>
      </c>
      <c r="K473" t="str">
        <f>IF(C473="","",TEXT(Form!$G$19,"MM/DD/YYYY"))</f>
        <v/>
      </c>
      <c r="L473" s="12" t="str">
        <f>IF(C473="","",UPPER(Form!G$20))</f>
        <v/>
      </c>
      <c r="M473" t="str">
        <f t="shared" si="45"/>
        <v/>
      </c>
      <c r="N473" s="9" t="str">
        <f t="shared" si="46"/>
        <v/>
      </c>
      <c r="O473" t="str">
        <f t="shared" si="47"/>
        <v/>
      </c>
      <c r="W473" t="str">
        <f>IF(Form!E493="","",SUBSTITUTE(SUBSTITUTE(SUBSTITUTE(Form!E493,"-","")," ",""),".",""))</f>
        <v/>
      </c>
      <c r="X473" t="str">
        <f>IF(Form!F493="","",VLOOKUP(Form!F493,LIST!$A$1:$B$85,2,FALSE))</f>
        <v/>
      </c>
    </row>
    <row r="474" spans="1:24" x14ac:dyDescent="0.25">
      <c r="A474" s="12" t="str">
        <f>IF(C474="","",Form!$G$14)</f>
        <v/>
      </c>
      <c r="B474" t="str">
        <f t="shared" si="42"/>
        <v/>
      </c>
      <c r="C474" t="str">
        <f>UPPER(TRIM(Form!C494))</f>
        <v/>
      </c>
      <c r="D474" t="str">
        <f>UPPER(TRIM(Form!A494))</f>
        <v/>
      </c>
      <c r="E474" t="str">
        <f>IF(Form!E494="","",SUBSTITUTE(SUBSTITUTE(SUBSTITUTE(Form!B494,"-","")," ",""),".",""))</f>
        <v/>
      </c>
      <c r="F474" s="9" t="str">
        <f t="shared" si="43"/>
        <v/>
      </c>
      <c r="I474" t="str">
        <f t="shared" si="44"/>
        <v xml:space="preserve"> </v>
      </c>
      <c r="J474" t="str">
        <f>IF($C474="","",Form!$G$18)</f>
        <v/>
      </c>
      <c r="K474" t="str">
        <f>IF(C474="","",TEXT(Form!$G$19,"MM/DD/YYYY"))</f>
        <v/>
      </c>
      <c r="L474" s="12" t="str">
        <f>IF(C474="","",UPPER(Form!G$20))</f>
        <v/>
      </c>
      <c r="M474" t="str">
        <f t="shared" si="45"/>
        <v/>
      </c>
      <c r="N474" s="9" t="str">
        <f t="shared" si="46"/>
        <v/>
      </c>
      <c r="O474" t="str">
        <f t="shared" si="47"/>
        <v/>
      </c>
      <c r="W474" t="str">
        <f>IF(Form!E494="","",SUBSTITUTE(SUBSTITUTE(SUBSTITUTE(Form!E494,"-","")," ",""),".",""))</f>
        <v/>
      </c>
      <c r="X474" t="str">
        <f>IF(Form!F494="","",VLOOKUP(Form!F494,LIST!$A$1:$B$85,2,FALSE))</f>
        <v/>
      </c>
    </row>
    <row r="475" spans="1:24" x14ac:dyDescent="0.25">
      <c r="A475" s="12" t="str">
        <f>IF(C475="","",Form!$G$14)</f>
        <v/>
      </c>
      <c r="B475" t="str">
        <f t="shared" si="42"/>
        <v/>
      </c>
      <c r="C475" t="str">
        <f>UPPER(TRIM(Form!C495))</f>
        <v/>
      </c>
      <c r="D475" t="str">
        <f>UPPER(TRIM(Form!A495))</f>
        <v/>
      </c>
      <c r="E475" t="str">
        <f>IF(Form!E495="","",SUBSTITUTE(SUBSTITUTE(SUBSTITUTE(Form!B495,"-","")," ",""),".",""))</f>
        <v/>
      </c>
      <c r="F475" s="9" t="str">
        <f t="shared" si="43"/>
        <v/>
      </c>
      <c r="I475" t="str">
        <f t="shared" si="44"/>
        <v xml:space="preserve"> </v>
      </c>
      <c r="J475" t="str">
        <f>IF($C475="","",Form!$G$18)</f>
        <v/>
      </c>
      <c r="K475" t="str">
        <f>IF(C475="","",TEXT(Form!$G$19,"MM/DD/YYYY"))</f>
        <v/>
      </c>
      <c r="L475" s="12" t="str">
        <f>IF(C475="","",UPPER(Form!G$20))</f>
        <v/>
      </c>
      <c r="M475" t="str">
        <f t="shared" si="45"/>
        <v/>
      </c>
      <c r="N475" s="9" t="str">
        <f t="shared" si="46"/>
        <v/>
      </c>
      <c r="O475" t="str">
        <f t="shared" si="47"/>
        <v/>
      </c>
      <c r="W475" t="str">
        <f>IF(Form!E495="","",SUBSTITUTE(SUBSTITUTE(SUBSTITUTE(Form!E495,"-","")," ",""),".",""))</f>
        <v/>
      </c>
      <c r="X475" t="str">
        <f>IF(Form!F495="","",VLOOKUP(Form!F495,LIST!$A$1:$B$85,2,FALSE))</f>
        <v/>
      </c>
    </row>
    <row r="476" spans="1:24" x14ac:dyDescent="0.25">
      <c r="A476" s="12" t="str">
        <f>IF(C476="","",Form!$G$14)</f>
        <v/>
      </c>
      <c r="B476" t="str">
        <f t="shared" si="42"/>
        <v/>
      </c>
      <c r="C476" t="str">
        <f>UPPER(TRIM(Form!C496))</f>
        <v/>
      </c>
      <c r="D476" t="str">
        <f>UPPER(TRIM(Form!A496))</f>
        <v/>
      </c>
      <c r="E476" t="str">
        <f>IF(Form!E496="","",SUBSTITUTE(SUBSTITUTE(SUBSTITUTE(Form!B496,"-","")," ",""),".",""))</f>
        <v/>
      </c>
      <c r="F476" s="9" t="str">
        <f t="shared" si="43"/>
        <v/>
      </c>
      <c r="I476" t="str">
        <f t="shared" si="44"/>
        <v xml:space="preserve"> </v>
      </c>
      <c r="J476" t="str">
        <f>IF($C476="","",Form!$G$18)</f>
        <v/>
      </c>
      <c r="K476" t="str">
        <f>IF(C476="","",TEXT(Form!$G$19,"MM/DD/YYYY"))</f>
        <v/>
      </c>
      <c r="L476" s="12" t="str">
        <f>IF(C476="","",UPPER(Form!G$20))</f>
        <v/>
      </c>
      <c r="M476" t="str">
        <f t="shared" si="45"/>
        <v/>
      </c>
      <c r="N476" s="9" t="str">
        <f t="shared" si="46"/>
        <v/>
      </c>
      <c r="O476" t="str">
        <f t="shared" si="47"/>
        <v/>
      </c>
      <c r="W476" t="str">
        <f>IF(Form!E496="","",SUBSTITUTE(SUBSTITUTE(SUBSTITUTE(Form!E496,"-","")," ",""),".",""))</f>
        <v/>
      </c>
      <c r="X476" t="str">
        <f>IF(Form!F496="","",VLOOKUP(Form!F496,LIST!$A$1:$B$85,2,FALSE))</f>
        <v/>
      </c>
    </row>
    <row r="477" spans="1:24" x14ac:dyDescent="0.25">
      <c r="A477" s="12" t="str">
        <f>IF(C477="","",Form!$G$14)</f>
        <v/>
      </c>
      <c r="B477" t="str">
        <f t="shared" si="42"/>
        <v/>
      </c>
      <c r="C477" t="str">
        <f>UPPER(TRIM(Form!C497))</f>
        <v/>
      </c>
      <c r="D477" t="str">
        <f>UPPER(TRIM(Form!A497))</f>
        <v/>
      </c>
      <c r="E477" t="str">
        <f>IF(Form!E497="","",SUBSTITUTE(SUBSTITUTE(SUBSTITUTE(Form!B497,"-","")," ",""),".",""))</f>
        <v/>
      </c>
      <c r="F477" s="9" t="str">
        <f t="shared" si="43"/>
        <v/>
      </c>
      <c r="I477" t="str">
        <f t="shared" si="44"/>
        <v xml:space="preserve"> </v>
      </c>
      <c r="J477" t="str">
        <f>IF($C477="","",Form!$G$18)</f>
        <v/>
      </c>
      <c r="K477" t="str">
        <f>IF(C477="","",TEXT(Form!$G$19,"MM/DD/YYYY"))</f>
        <v/>
      </c>
      <c r="L477" s="12" t="str">
        <f>IF(C477="","",UPPER(Form!G$20))</f>
        <v/>
      </c>
      <c r="M477" t="str">
        <f t="shared" si="45"/>
        <v/>
      </c>
      <c r="N477" s="9" t="str">
        <f t="shared" si="46"/>
        <v/>
      </c>
      <c r="O477" t="str">
        <f t="shared" si="47"/>
        <v/>
      </c>
      <c r="W477" t="str">
        <f>IF(Form!E497="","",SUBSTITUTE(SUBSTITUTE(SUBSTITUTE(Form!E497,"-","")," ",""),".",""))</f>
        <v/>
      </c>
      <c r="X477" t="str">
        <f>IF(Form!F497="","",VLOOKUP(Form!F497,LIST!$A$1:$B$85,2,FALSE))</f>
        <v/>
      </c>
    </row>
    <row r="478" spans="1:24" x14ac:dyDescent="0.25">
      <c r="A478" s="12" t="str">
        <f>IF(C478="","",Form!$G$14)</f>
        <v/>
      </c>
      <c r="B478" t="str">
        <f t="shared" si="42"/>
        <v/>
      </c>
      <c r="C478" t="str">
        <f>UPPER(TRIM(Form!C498))</f>
        <v/>
      </c>
      <c r="D478" t="str">
        <f>UPPER(TRIM(Form!A498))</f>
        <v/>
      </c>
      <c r="E478" t="str">
        <f>IF(Form!E498="","",SUBSTITUTE(SUBSTITUTE(SUBSTITUTE(Form!B498,"-","")," ",""),".",""))</f>
        <v/>
      </c>
      <c r="F478" s="9" t="str">
        <f t="shared" si="43"/>
        <v/>
      </c>
      <c r="I478" t="str">
        <f t="shared" si="44"/>
        <v xml:space="preserve"> </v>
      </c>
      <c r="J478" t="str">
        <f>IF($C478="","",Form!$G$18)</f>
        <v/>
      </c>
      <c r="K478" t="str">
        <f>IF(C478="","",TEXT(Form!$G$19,"MM/DD/YYYY"))</f>
        <v/>
      </c>
      <c r="L478" s="12" t="str">
        <f>IF(C478="","",UPPER(Form!G$20))</f>
        <v/>
      </c>
      <c r="M478" t="str">
        <f t="shared" si="45"/>
        <v/>
      </c>
      <c r="N478" s="9" t="str">
        <f t="shared" si="46"/>
        <v/>
      </c>
      <c r="O478" t="str">
        <f t="shared" si="47"/>
        <v/>
      </c>
      <c r="W478" t="str">
        <f>IF(Form!E498="","",SUBSTITUTE(SUBSTITUTE(SUBSTITUTE(Form!E498,"-","")," ",""),".",""))</f>
        <v/>
      </c>
      <c r="X478" t="str">
        <f>IF(Form!F498="","",VLOOKUP(Form!F498,LIST!$A$1:$B$85,2,FALSE))</f>
        <v/>
      </c>
    </row>
    <row r="479" spans="1:24" x14ac:dyDescent="0.25">
      <c r="A479" s="12" t="str">
        <f>IF(C479="","",Form!$G$14)</f>
        <v/>
      </c>
      <c r="B479" t="str">
        <f t="shared" si="42"/>
        <v/>
      </c>
      <c r="C479" t="str">
        <f>UPPER(TRIM(Form!C499))</f>
        <v/>
      </c>
      <c r="D479" t="str">
        <f>UPPER(TRIM(Form!A499))</f>
        <v/>
      </c>
      <c r="E479" t="str">
        <f>IF(Form!E499="","",SUBSTITUTE(SUBSTITUTE(SUBSTITUTE(Form!B499,"-","")," ",""),".",""))</f>
        <v/>
      </c>
      <c r="F479" s="9" t="str">
        <f t="shared" si="43"/>
        <v/>
      </c>
      <c r="I479" t="str">
        <f t="shared" si="44"/>
        <v xml:space="preserve"> </v>
      </c>
      <c r="J479" t="str">
        <f>IF($C479="","",Form!$G$18)</f>
        <v/>
      </c>
      <c r="K479" t="str">
        <f>IF(C479="","",TEXT(Form!$G$19,"MM/DD/YYYY"))</f>
        <v/>
      </c>
      <c r="L479" s="12" t="str">
        <f>IF(C479="","",UPPER(Form!G$20))</f>
        <v/>
      </c>
      <c r="M479" t="str">
        <f t="shared" si="45"/>
        <v/>
      </c>
      <c r="N479" s="9" t="str">
        <f t="shared" si="46"/>
        <v/>
      </c>
      <c r="O479" t="str">
        <f t="shared" si="47"/>
        <v/>
      </c>
      <c r="W479" t="str">
        <f>IF(Form!E499="","",SUBSTITUTE(SUBSTITUTE(SUBSTITUTE(Form!E499,"-","")," ",""),".",""))</f>
        <v/>
      </c>
      <c r="X479" t="str">
        <f>IF(Form!F499="","",VLOOKUP(Form!F499,LIST!$A$1:$B$85,2,FALSE))</f>
        <v/>
      </c>
    </row>
    <row r="480" spans="1:24" x14ac:dyDescent="0.25">
      <c r="A480" s="12" t="str">
        <f>IF(C480="","",Form!$G$14)</f>
        <v/>
      </c>
      <c r="B480" t="str">
        <f t="shared" si="42"/>
        <v/>
      </c>
      <c r="C480" t="str">
        <f>UPPER(TRIM(Form!C500))</f>
        <v/>
      </c>
      <c r="D480" t="str">
        <f>UPPER(TRIM(Form!A500))</f>
        <v/>
      </c>
      <c r="E480" t="str">
        <f>IF(Form!E500="","",SUBSTITUTE(SUBSTITUTE(SUBSTITUTE(Form!B500,"-","")," ",""),".",""))</f>
        <v/>
      </c>
      <c r="F480" s="9" t="str">
        <f t="shared" si="43"/>
        <v/>
      </c>
      <c r="I480" t="str">
        <f t="shared" si="44"/>
        <v xml:space="preserve"> </v>
      </c>
      <c r="J480" t="str">
        <f>IF($C480="","",Form!$G$18)</f>
        <v/>
      </c>
      <c r="K480" t="str">
        <f>IF(C480="","",TEXT(Form!$G$19,"MM/DD/YYYY"))</f>
        <v/>
      </c>
      <c r="L480" s="12" t="str">
        <f>IF(C480="","",UPPER(Form!G$20))</f>
        <v/>
      </c>
      <c r="M480" t="str">
        <f t="shared" si="45"/>
        <v/>
      </c>
      <c r="N480" s="9" t="str">
        <f t="shared" si="46"/>
        <v/>
      </c>
      <c r="O480" t="str">
        <f t="shared" si="47"/>
        <v/>
      </c>
      <c r="W480" t="str">
        <f>IF(Form!E500="","",SUBSTITUTE(SUBSTITUTE(SUBSTITUTE(Form!E500,"-","")," ",""),".",""))</f>
        <v/>
      </c>
      <c r="X480" t="str">
        <f>IF(Form!F500="","",VLOOKUP(Form!F500,LIST!$A$1:$B$85,2,FALSE))</f>
        <v/>
      </c>
    </row>
    <row r="481" spans="1:24" x14ac:dyDescent="0.25">
      <c r="A481" s="12" t="str">
        <f>IF(C481="","",Form!$G$14)</f>
        <v/>
      </c>
      <c r="B481" t="str">
        <f t="shared" si="42"/>
        <v/>
      </c>
      <c r="C481" t="str">
        <f>UPPER(TRIM(Form!C501))</f>
        <v/>
      </c>
      <c r="D481" t="str">
        <f>UPPER(TRIM(Form!A501))</f>
        <v/>
      </c>
      <c r="E481" t="str">
        <f>IF(Form!E501="","",SUBSTITUTE(SUBSTITUTE(SUBSTITUTE(Form!B501,"-","")," ",""),".",""))</f>
        <v/>
      </c>
      <c r="F481" s="9" t="str">
        <f t="shared" si="43"/>
        <v/>
      </c>
      <c r="I481" t="str">
        <f t="shared" si="44"/>
        <v xml:space="preserve"> </v>
      </c>
      <c r="J481" t="str">
        <f>IF($C481="","",Form!$G$18)</f>
        <v/>
      </c>
      <c r="K481" t="str">
        <f>IF(C481="","",TEXT(Form!$G$19,"MM/DD/YYYY"))</f>
        <v/>
      </c>
      <c r="L481" s="12" t="str">
        <f>IF(C481="","",UPPER(Form!G$20))</f>
        <v/>
      </c>
      <c r="M481" t="str">
        <f t="shared" si="45"/>
        <v/>
      </c>
      <c r="N481" s="9" t="str">
        <f t="shared" si="46"/>
        <v/>
      </c>
      <c r="O481" t="str">
        <f t="shared" si="47"/>
        <v/>
      </c>
      <c r="W481" t="str">
        <f>IF(Form!E501="","",SUBSTITUTE(SUBSTITUTE(SUBSTITUTE(Form!E501,"-","")," ",""),".",""))</f>
        <v/>
      </c>
      <c r="X481" t="str">
        <f>IF(Form!F501="","",VLOOKUP(Form!F501,LIST!$A$1:$B$85,2,FALSE))</f>
        <v/>
      </c>
    </row>
    <row r="482" spans="1:24" x14ac:dyDescent="0.25">
      <c r="A482" s="12" t="str">
        <f>IF(C482="","",Form!$G$14)</f>
        <v/>
      </c>
      <c r="B482" t="str">
        <f t="shared" si="42"/>
        <v/>
      </c>
      <c r="C482" t="str">
        <f>UPPER(TRIM(Form!C502))</f>
        <v/>
      </c>
      <c r="D482" t="str">
        <f>UPPER(TRIM(Form!A502))</f>
        <v/>
      </c>
      <c r="E482" t="str">
        <f>IF(Form!E502="","",SUBSTITUTE(SUBSTITUTE(SUBSTITUTE(Form!B502,"-","")," ",""),".",""))</f>
        <v/>
      </c>
      <c r="F482" s="9" t="str">
        <f t="shared" si="43"/>
        <v/>
      </c>
      <c r="I482" t="str">
        <f t="shared" si="44"/>
        <v xml:space="preserve"> </v>
      </c>
      <c r="J482" t="str">
        <f>IF($C482="","",Form!$G$18)</f>
        <v/>
      </c>
      <c r="K482" t="str">
        <f>IF(C482="","",TEXT(Form!$G$19,"MM/DD/YYYY"))</f>
        <v/>
      </c>
      <c r="L482" s="12" t="str">
        <f>IF(C482="","",UPPER(Form!G$20))</f>
        <v/>
      </c>
      <c r="M482" t="str">
        <f t="shared" si="45"/>
        <v/>
      </c>
      <c r="N482" s="9" t="str">
        <f t="shared" si="46"/>
        <v/>
      </c>
      <c r="O482" t="str">
        <f t="shared" si="47"/>
        <v/>
      </c>
      <c r="W482" t="str">
        <f>IF(Form!E502="","",SUBSTITUTE(SUBSTITUTE(SUBSTITUTE(Form!E502,"-","")," ",""),".",""))</f>
        <v/>
      </c>
      <c r="X482" t="str">
        <f>IF(Form!F502="","",VLOOKUP(Form!F502,LIST!$A$1:$B$85,2,FALSE))</f>
        <v/>
      </c>
    </row>
    <row r="483" spans="1:24" x14ac:dyDescent="0.25">
      <c r="A483" s="12" t="str">
        <f>IF(C483="","",Form!$G$14)</f>
        <v/>
      </c>
      <c r="B483" t="str">
        <f t="shared" si="42"/>
        <v/>
      </c>
      <c r="C483" t="str">
        <f>UPPER(TRIM(Form!C503))</f>
        <v/>
      </c>
      <c r="D483" t="str">
        <f>UPPER(TRIM(Form!A503))</f>
        <v/>
      </c>
      <c r="E483" t="str">
        <f>IF(Form!E503="","",SUBSTITUTE(SUBSTITUTE(SUBSTITUTE(Form!B503,"-","")," ",""),".",""))</f>
        <v/>
      </c>
      <c r="F483" s="9" t="str">
        <f t="shared" si="43"/>
        <v/>
      </c>
      <c r="I483" t="str">
        <f t="shared" si="44"/>
        <v xml:space="preserve"> </v>
      </c>
      <c r="J483" t="str">
        <f>IF($C483="","",Form!$G$18)</f>
        <v/>
      </c>
      <c r="K483" t="str">
        <f>IF(C483="","",TEXT(Form!$G$19,"MM/DD/YYYY"))</f>
        <v/>
      </c>
      <c r="L483" s="12" t="str">
        <f>IF(C483="","",UPPER(Form!G$20))</f>
        <v/>
      </c>
      <c r="M483" t="str">
        <f t="shared" si="45"/>
        <v/>
      </c>
      <c r="N483" s="9" t="str">
        <f t="shared" si="46"/>
        <v/>
      </c>
      <c r="O483" t="str">
        <f t="shared" si="47"/>
        <v/>
      </c>
      <c r="W483" t="str">
        <f>IF(Form!E503="","",SUBSTITUTE(SUBSTITUTE(SUBSTITUTE(Form!E503,"-","")," ",""),".",""))</f>
        <v/>
      </c>
      <c r="X483" t="str">
        <f>IF(Form!F503="","",VLOOKUP(Form!F503,LIST!$A$1:$B$85,2,FALSE))</f>
        <v/>
      </c>
    </row>
    <row r="484" spans="1:24" x14ac:dyDescent="0.25">
      <c r="A484" s="12" t="str">
        <f>IF(C484="","",Form!$G$14)</f>
        <v/>
      </c>
      <c r="B484" t="str">
        <f t="shared" si="42"/>
        <v/>
      </c>
      <c r="C484" t="str">
        <f>UPPER(TRIM(Form!C504))</f>
        <v/>
      </c>
      <c r="D484" t="str">
        <f>UPPER(TRIM(Form!A504))</f>
        <v/>
      </c>
      <c r="E484" t="str">
        <f>IF(Form!E504="","",SUBSTITUTE(SUBSTITUTE(SUBSTITUTE(Form!B504,"-","")," ",""),".",""))</f>
        <v/>
      </c>
      <c r="F484" s="9" t="str">
        <f t="shared" si="43"/>
        <v/>
      </c>
      <c r="I484" t="str">
        <f t="shared" si="44"/>
        <v xml:space="preserve"> </v>
      </c>
      <c r="J484" t="str">
        <f>IF($C484="","",Form!$G$18)</f>
        <v/>
      </c>
      <c r="K484" t="str">
        <f>IF(C484="","",TEXT(Form!$G$19,"MM/DD/YYYY"))</f>
        <v/>
      </c>
      <c r="L484" s="12" t="str">
        <f>IF(C484="","",UPPER(Form!G$20))</f>
        <v/>
      </c>
      <c r="M484" t="str">
        <f t="shared" si="45"/>
        <v/>
      </c>
      <c r="N484" s="9" t="str">
        <f t="shared" si="46"/>
        <v/>
      </c>
      <c r="O484" t="str">
        <f t="shared" si="47"/>
        <v/>
      </c>
      <c r="W484" t="str">
        <f>IF(Form!E504="","",SUBSTITUTE(SUBSTITUTE(SUBSTITUTE(Form!E504,"-","")," ",""),".",""))</f>
        <v/>
      </c>
      <c r="X484" t="str">
        <f>IF(Form!F504="","",VLOOKUP(Form!F504,LIST!$A$1:$B$85,2,FALSE))</f>
        <v/>
      </c>
    </row>
    <row r="485" spans="1:24" x14ac:dyDescent="0.25">
      <c r="A485" s="12" t="str">
        <f>IF(C485="","",Form!$G$14)</f>
        <v/>
      </c>
      <c r="B485" t="str">
        <f t="shared" si="42"/>
        <v/>
      </c>
      <c r="C485" t="str">
        <f>UPPER(TRIM(Form!C505))</f>
        <v/>
      </c>
      <c r="D485" t="str">
        <f>UPPER(TRIM(Form!A505))</f>
        <v/>
      </c>
      <c r="E485" t="str">
        <f>IF(Form!E505="","",SUBSTITUTE(SUBSTITUTE(SUBSTITUTE(Form!B505,"-","")," ",""),".",""))</f>
        <v/>
      </c>
      <c r="F485" s="9" t="str">
        <f t="shared" si="43"/>
        <v/>
      </c>
      <c r="I485" t="str">
        <f t="shared" si="44"/>
        <v xml:space="preserve"> </v>
      </c>
      <c r="J485" t="str">
        <f>IF($C485="","",Form!$G$18)</f>
        <v/>
      </c>
      <c r="K485" t="str">
        <f>IF(C485="","",TEXT(Form!$G$19,"MM/DD/YYYY"))</f>
        <v/>
      </c>
      <c r="L485" s="12" t="str">
        <f>IF(C485="","",UPPER(Form!G$20))</f>
        <v/>
      </c>
      <c r="M485" t="str">
        <f t="shared" si="45"/>
        <v/>
      </c>
      <c r="N485" s="9" t="str">
        <f t="shared" si="46"/>
        <v/>
      </c>
      <c r="O485" t="str">
        <f t="shared" si="47"/>
        <v/>
      </c>
      <c r="W485" t="str">
        <f>IF(Form!E505="","",SUBSTITUTE(SUBSTITUTE(SUBSTITUTE(Form!E505,"-","")," ",""),".",""))</f>
        <v/>
      </c>
      <c r="X485" t="str">
        <f>IF(Form!F505="","",VLOOKUP(Form!F505,LIST!$A$1:$B$85,2,FALSE))</f>
        <v/>
      </c>
    </row>
    <row r="486" spans="1:24" x14ac:dyDescent="0.25">
      <c r="A486" s="12" t="str">
        <f>IF(C486="","",Form!$G$14)</f>
        <v/>
      </c>
      <c r="B486" t="str">
        <f t="shared" si="42"/>
        <v/>
      </c>
      <c r="C486" t="str">
        <f>UPPER(TRIM(Form!C506))</f>
        <v/>
      </c>
      <c r="D486" t="str">
        <f>UPPER(TRIM(Form!A506))</f>
        <v/>
      </c>
      <c r="E486" t="str">
        <f>IF(Form!E506="","",SUBSTITUTE(SUBSTITUTE(SUBSTITUTE(Form!B506,"-","")," ",""),".",""))</f>
        <v/>
      </c>
      <c r="F486" s="9" t="str">
        <f t="shared" si="43"/>
        <v/>
      </c>
      <c r="I486" t="str">
        <f t="shared" si="44"/>
        <v xml:space="preserve"> </v>
      </c>
      <c r="J486" t="str">
        <f>IF($C486="","",Form!$G$18)</f>
        <v/>
      </c>
      <c r="K486" t="str">
        <f>IF(C486="","",TEXT(Form!$G$19,"MM/DD/YYYY"))</f>
        <v/>
      </c>
      <c r="L486" s="12" t="str">
        <f>IF(C486="","",UPPER(Form!G$20))</f>
        <v/>
      </c>
      <c r="M486" t="str">
        <f t="shared" si="45"/>
        <v/>
      </c>
      <c r="N486" s="9" t="str">
        <f t="shared" si="46"/>
        <v/>
      </c>
      <c r="O486" t="str">
        <f t="shared" si="47"/>
        <v/>
      </c>
      <c r="W486" t="str">
        <f>IF(Form!E506="","",SUBSTITUTE(SUBSTITUTE(SUBSTITUTE(Form!E506,"-","")," ",""),".",""))</f>
        <v/>
      </c>
      <c r="X486" t="str">
        <f>IF(Form!F506="","",VLOOKUP(Form!F506,LIST!$A$1:$B$85,2,FALSE))</f>
        <v/>
      </c>
    </row>
    <row r="487" spans="1:24" x14ac:dyDescent="0.25">
      <c r="A487" s="12" t="str">
        <f>IF(C487="","",Form!$G$14)</f>
        <v/>
      </c>
      <c r="B487" t="str">
        <f t="shared" si="42"/>
        <v/>
      </c>
      <c r="C487" t="str">
        <f>UPPER(TRIM(Form!C507))</f>
        <v/>
      </c>
      <c r="D487" t="str">
        <f>UPPER(TRIM(Form!A507))</f>
        <v/>
      </c>
      <c r="E487" t="str">
        <f>IF(Form!E507="","",SUBSTITUTE(SUBSTITUTE(SUBSTITUTE(Form!B507,"-","")," ",""),".",""))</f>
        <v/>
      </c>
      <c r="F487" s="9" t="str">
        <f t="shared" si="43"/>
        <v/>
      </c>
      <c r="I487" t="str">
        <f t="shared" si="44"/>
        <v xml:space="preserve"> </v>
      </c>
      <c r="J487" t="str">
        <f>IF($C487="","",Form!$G$18)</f>
        <v/>
      </c>
      <c r="K487" t="str">
        <f>IF(C487="","",TEXT(Form!$G$19,"MM/DD/YYYY"))</f>
        <v/>
      </c>
      <c r="L487" s="12" t="str">
        <f>IF(C487="","",UPPER(Form!G$20))</f>
        <v/>
      </c>
      <c r="M487" t="str">
        <f t="shared" si="45"/>
        <v/>
      </c>
      <c r="N487" s="9" t="str">
        <f t="shared" si="46"/>
        <v/>
      </c>
      <c r="O487" t="str">
        <f t="shared" si="47"/>
        <v/>
      </c>
      <c r="W487" t="str">
        <f>IF(Form!E507="","",SUBSTITUTE(SUBSTITUTE(SUBSTITUTE(Form!E507,"-","")," ",""),".",""))</f>
        <v/>
      </c>
      <c r="X487" t="str">
        <f>IF(Form!F507="","",VLOOKUP(Form!F507,LIST!$A$1:$B$85,2,FALSE))</f>
        <v/>
      </c>
    </row>
    <row r="488" spans="1:24" x14ac:dyDescent="0.25">
      <c r="A488" s="12" t="str">
        <f>IF(C488="","",Form!$G$14)</f>
        <v/>
      </c>
      <c r="B488" t="str">
        <f t="shared" si="42"/>
        <v/>
      </c>
      <c r="C488" t="str">
        <f>UPPER(TRIM(Form!C508))</f>
        <v/>
      </c>
      <c r="D488" t="str">
        <f>UPPER(TRIM(Form!A508))</f>
        <v/>
      </c>
      <c r="E488" t="str">
        <f>IF(Form!E508="","",SUBSTITUTE(SUBSTITUTE(SUBSTITUTE(Form!B508,"-","")," ",""),".",""))</f>
        <v/>
      </c>
      <c r="F488" s="9" t="str">
        <f t="shared" si="43"/>
        <v/>
      </c>
      <c r="I488" t="str">
        <f t="shared" si="44"/>
        <v xml:space="preserve"> </v>
      </c>
      <c r="J488" t="str">
        <f>IF($C488="","",Form!$G$18)</f>
        <v/>
      </c>
      <c r="K488" t="str">
        <f>IF(C488="","",TEXT(Form!$G$19,"MM/DD/YYYY"))</f>
        <v/>
      </c>
      <c r="L488" s="12" t="str">
        <f>IF(C488="","",UPPER(Form!G$20))</f>
        <v/>
      </c>
      <c r="M488" t="str">
        <f t="shared" si="45"/>
        <v/>
      </c>
      <c r="N488" s="9" t="str">
        <f t="shared" si="46"/>
        <v/>
      </c>
      <c r="O488" t="str">
        <f t="shared" si="47"/>
        <v/>
      </c>
      <c r="W488" t="str">
        <f>IF(Form!E508="","",SUBSTITUTE(SUBSTITUTE(SUBSTITUTE(Form!E508,"-","")," ",""),".",""))</f>
        <v/>
      </c>
      <c r="X488" t="str">
        <f>IF(Form!F508="","",VLOOKUP(Form!F508,LIST!$A$1:$B$85,2,FALSE))</f>
        <v/>
      </c>
    </row>
    <row r="489" spans="1:24" x14ac:dyDescent="0.25">
      <c r="A489" s="12" t="str">
        <f>IF(C489="","",Form!$G$14)</f>
        <v/>
      </c>
      <c r="B489" t="str">
        <f t="shared" si="42"/>
        <v/>
      </c>
      <c r="C489" t="str">
        <f>UPPER(TRIM(Form!C509))</f>
        <v/>
      </c>
      <c r="D489" t="str">
        <f>UPPER(TRIM(Form!A509))</f>
        <v/>
      </c>
      <c r="E489" t="str">
        <f>IF(Form!E509="","",SUBSTITUTE(SUBSTITUTE(SUBSTITUTE(Form!B509,"-","")," ",""),".",""))</f>
        <v/>
      </c>
      <c r="F489" s="9" t="str">
        <f t="shared" si="43"/>
        <v/>
      </c>
      <c r="I489" t="str">
        <f t="shared" si="44"/>
        <v xml:space="preserve"> </v>
      </c>
      <c r="J489" t="str">
        <f>IF($C489="","",Form!$G$18)</f>
        <v/>
      </c>
      <c r="K489" t="str">
        <f>IF(C489="","",TEXT(Form!$G$19,"MM/DD/YYYY"))</f>
        <v/>
      </c>
      <c r="L489" s="12" t="str">
        <f>IF(C489="","",UPPER(Form!G$20))</f>
        <v/>
      </c>
      <c r="M489" t="str">
        <f t="shared" si="45"/>
        <v/>
      </c>
      <c r="N489" s="9" t="str">
        <f t="shared" si="46"/>
        <v/>
      </c>
      <c r="O489" t="str">
        <f t="shared" si="47"/>
        <v/>
      </c>
      <c r="W489" t="str">
        <f>IF(Form!E509="","",SUBSTITUTE(SUBSTITUTE(SUBSTITUTE(Form!E509,"-","")," ",""),".",""))</f>
        <v/>
      </c>
      <c r="X489" t="str">
        <f>IF(Form!F509="","",VLOOKUP(Form!F509,LIST!$A$1:$B$85,2,FALSE))</f>
        <v/>
      </c>
    </row>
    <row r="490" spans="1:24" x14ac:dyDescent="0.25">
      <c r="A490" s="12" t="str">
        <f>IF(C490="","",Form!$G$14)</f>
        <v/>
      </c>
      <c r="B490" t="str">
        <f t="shared" si="42"/>
        <v/>
      </c>
      <c r="C490" t="str">
        <f>UPPER(TRIM(Form!C510))</f>
        <v/>
      </c>
      <c r="D490" t="str">
        <f>UPPER(TRIM(Form!A510))</f>
        <v/>
      </c>
      <c r="E490" t="str">
        <f>IF(Form!E510="","",SUBSTITUTE(SUBSTITUTE(SUBSTITUTE(Form!B510,"-","")," ",""),".",""))</f>
        <v/>
      </c>
      <c r="F490" s="9" t="str">
        <f t="shared" si="43"/>
        <v/>
      </c>
      <c r="I490" t="str">
        <f t="shared" si="44"/>
        <v xml:space="preserve"> </v>
      </c>
      <c r="J490" t="str">
        <f>IF($C490="","",Form!$G$18)</f>
        <v/>
      </c>
      <c r="K490" t="str">
        <f>IF(C490="","",TEXT(Form!$G$19,"MM/DD/YYYY"))</f>
        <v/>
      </c>
      <c r="L490" s="12" t="str">
        <f>IF(C490="","",UPPER(Form!G$20))</f>
        <v/>
      </c>
      <c r="M490" t="str">
        <f t="shared" si="45"/>
        <v/>
      </c>
      <c r="N490" s="9" t="str">
        <f t="shared" si="46"/>
        <v/>
      </c>
      <c r="O490" t="str">
        <f t="shared" si="47"/>
        <v/>
      </c>
      <c r="W490" t="str">
        <f>IF(Form!E510="","",SUBSTITUTE(SUBSTITUTE(SUBSTITUTE(Form!E510,"-","")," ",""),".",""))</f>
        <v/>
      </c>
      <c r="X490" t="str">
        <f>IF(Form!F510="","",VLOOKUP(Form!F510,LIST!$A$1:$B$85,2,FALSE))</f>
        <v/>
      </c>
    </row>
    <row r="491" spans="1:24" x14ac:dyDescent="0.25">
      <c r="A491" s="12" t="str">
        <f>IF(C491="","",Form!$G$14)</f>
        <v/>
      </c>
      <c r="B491" t="str">
        <f t="shared" si="42"/>
        <v/>
      </c>
      <c r="C491" t="str">
        <f>UPPER(TRIM(Form!C511))</f>
        <v/>
      </c>
      <c r="D491" t="str">
        <f>UPPER(TRIM(Form!A511))</f>
        <v/>
      </c>
      <c r="E491" t="str">
        <f>IF(Form!E511="","",SUBSTITUTE(SUBSTITUTE(SUBSTITUTE(Form!B511,"-","")," ",""),".",""))</f>
        <v/>
      </c>
      <c r="F491" s="9" t="str">
        <f t="shared" si="43"/>
        <v/>
      </c>
      <c r="I491" t="str">
        <f t="shared" si="44"/>
        <v xml:space="preserve"> </v>
      </c>
      <c r="J491" t="str">
        <f>IF($C491="","",Form!$G$18)</f>
        <v/>
      </c>
      <c r="K491" t="str">
        <f>IF(C491="","",TEXT(Form!$G$19,"MM/DD/YYYY"))</f>
        <v/>
      </c>
      <c r="L491" s="12" t="str">
        <f>IF(C491="","",UPPER(Form!G$20))</f>
        <v/>
      </c>
      <c r="M491" t="str">
        <f t="shared" si="45"/>
        <v/>
      </c>
      <c r="N491" s="9" t="str">
        <f t="shared" si="46"/>
        <v/>
      </c>
      <c r="O491" t="str">
        <f t="shared" si="47"/>
        <v/>
      </c>
      <c r="W491" t="str">
        <f>IF(Form!E511="","",SUBSTITUTE(SUBSTITUTE(SUBSTITUTE(Form!E511,"-","")," ",""),".",""))</f>
        <v/>
      </c>
      <c r="X491" t="str">
        <f>IF(Form!F511="","",VLOOKUP(Form!F511,LIST!$A$1:$B$85,2,FALSE))</f>
        <v/>
      </c>
    </row>
    <row r="492" spans="1:24" x14ac:dyDescent="0.25">
      <c r="A492" s="12" t="str">
        <f>IF(C492="","",Form!$G$14)</f>
        <v/>
      </c>
      <c r="B492" t="str">
        <f t="shared" si="42"/>
        <v/>
      </c>
      <c r="C492" t="str">
        <f>UPPER(TRIM(Form!C512))</f>
        <v/>
      </c>
      <c r="D492" t="str">
        <f>UPPER(TRIM(Form!A512))</f>
        <v/>
      </c>
      <c r="E492" t="str">
        <f>IF(Form!E512="","",SUBSTITUTE(SUBSTITUTE(SUBSTITUTE(Form!B512,"-","")," ",""),".",""))</f>
        <v/>
      </c>
      <c r="F492" s="9" t="str">
        <f t="shared" si="43"/>
        <v/>
      </c>
      <c r="I492" t="str">
        <f t="shared" si="44"/>
        <v xml:space="preserve"> </v>
      </c>
      <c r="J492" t="str">
        <f>IF($C492="","",Form!$G$18)</f>
        <v/>
      </c>
      <c r="K492" t="str">
        <f>IF(C492="","",TEXT(Form!$G$19,"MM/DD/YYYY"))</f>
        <v/>
      </c>
      <c r="L492" s="12" t="str">
        <f>IF(C492="","",UPPER(Form!G$20))</f>
        <v/>
      </c>
      <c r="M492" t="str">
        <f t="shared" si="45"/>
        <v/>
      </c>
      <c r="N492" s="9" t="str">
        <f t="shared" si="46"/>
        <v/>
      </c>
      <c r="O492" t="str">
        <f t="shared" si="47"/>
        <v/>
      </c>
      <c r="W492" t="str">
        <f>IF(Form!E512="","",SUBSTITUTE(SUBSTITUTE(SUBSTITUTE(Form!E512,"-","")," ",""),".",""))</f>
        <v/>
      </c>
      <c r="X492" t="str">
        <f>IF(Form!F512="","",VLOOKUP(Form!F512,LIST!$A$1:$B$85,2,FALSE))</f>
        <v/>
      </c>
    </row>
    <row r="493" spans="1:24" x14ac:dyDescent="0.25">
      <c r="A493" s="12" t="str">
        <f>IF(C493="","",Form!$G$14)</f>
        <v/>
      </c>
      <c r="B493" t="str">
        <f t="shared" si="42"/>
        <v/>
      </c>
      <c r="C493" t="str">
        <f>UPPER(TRIM(Form!C513))</f>
        <v/>
      </c>
      <c r="D493" t="str">
        <f>UPPER(TRIM(Form!A513))</f>
        <v/>
      </c>
      <c r="E493" t="str">
        <f>IF(Form!E513="","",SUBSTITUTE(SUBSTITUTE(SUBSTITUTE(Form!B513,"-","")," ",""),".",""))</f>
        <v/>
      </c>
      <c r="F493" s="9" t="str">
        <f t="shared" si="43"/>
        <v/>
      </c>
      <c r="I493" t="str">
        <f t="shared" si="44"/>
        <v xml:space="preserve"> </v>
      </c>
      <c r="J493" t="str">
        <f>IF($C493="","",Form!$G$18)</f>
        <v/>
      </c>
      <c r="K493" t="str">
        <f>IF(C493="","",TEXT(Form!$G$19,"MM/DD/YYYY"))</f>
        <v/>
      </c>
      <c r="L493" s="12" t="str">
        <f>IF(C493="","",UPPER(Form!G$20))</f>
        <v/>
      </c>
      <c r="M493" t="str">
        <f t="shared" si="45"/>
        <v/>
      </c>
      <c r="N493" s="9" t="str">
        <f t="shared" si="46"/>
        <v/>
      </c>
      <c r="O493" t="str">
        <f t="shared" si="47"/>
        <v/>
      </c>
      <c r="W493" t="str">
        <f>IF(Form!E513="","",SUBSTITUTE(SUBSTITUTE(SUBSTITUTE(Form!E513,"-","")," ",""),".",""))</f>
        <v/>
      </c>
      <c r="X493" t="str">
        <f>IF(Form!F513="","",VLOOKUP(Form!F513,LIST!$A$1:$B$85,2,FALSE))</f>
        <v/>
      </c>
    </row>
    <row r="494" spans="1:24" x14ac:dyDescent="0.25">
      <c r="A494" s="12" t="str">
        <f>IF(C494="","",Form!$G$14)</f>
        <v/>
      </c>
      <c r="B494" t="str">
        <f t="shared" si="42"/>
        <v/>
      </c>
      <c r="C494" t="str">
        <f>UPPER(TRIM(Form!C514))</f>
        <v/>
      </c>
      <c r="D494" t="str">
        <f>UPPER(TRIM(Form!A514))</f>
        <v/>
      </c>
      <c r="E494" t="str">
        <f>IF(Form!E514="","",SUBSTITUTE(SUBSTITUTE(SUBSTITUTE(Form!B514,"-","")," ",""),".",""))</f>
        <v/>
      </c>
      <c r="F494" s="9" t="str">
        <f t="shared" si="43"/>
        <v/>
      </c>
      <c r="I494" t="str">
        <f t="shared" si="44"/>
        <v xml:space="preserve"> </v>
      </c>
      <c r="J494" t="str">
        <f>IF($C494="","",Form!$G$18)</f>
        <v/>
      </c>
      <c r="K494" t="str">
        <f>IF(C494="","",TEXT(Form!$G$19,"MM/DD/YYYY"))</f>
        <v/>
      </c>
      <c r="L494" s="12" t="str">
        <f>IF(C494="","",UPPER(Form!G$20))</f>
        <v/>
      </c>
      <c r="M494" t="str">
        <f t="shared" si="45"/>
        <v/>
      </c>
      <c r="N494" s="9" t="str">
        <f t="shared" si="46"/>
        <v/>
      </c>
      <c r="O494" t="str">
        <f t="shared" si="47"/>
        <v/>
      </c>
      <c r="W494" t="str">
        <f>IF(Form!E514="","",SUBSTITUTE(SUBSTITUTE(SUBSTITUTE(Form!E514,"-","")," ",""),".",""))</f>
        <v/>
      </c>
      <c r="X494" t="str">
        <f>IF(Form!F514="","",VLOOKUP(Form!F514,LIST!$A$1:$B$85,2,FALSE))</f>
        <v/>
      </c>
    </row>
    <row r="495" spans="1:24" x14ac:dyDescent="0.25">
      <c r="A495" s="12" t="str">
        <f>IF(C495="","",Form!$G$14)</f>
        <v/>
      </c>
      <c r="B495" t="str">
        <f t="shared" si="42"/>
        <v/>
      </c>
      <c r="C495" t="str">
        <f>UPPER(TRIM(Form!C515))</f>
        <v/>
      </c>
      <c r="D495" t="str">
        <f>UPPER(TRIM(Form!A515))</f>
        <v/>
      </c>
      <c r="E495" t="str">
        <f>IF(Form!E515="","",SUBSTITUTE(SUBSTITUTE(SUBSTITUTE(Form!B515,"-","")," ",""),".",""))</f>
        <v/>
      </c>
      <c r="F495" s="9" t="str">
        <f t="shared" si="43"/>
        <v/>
      </c>
      <c r="I495" t="str">
        <f t="shared" si="44"/>
        <v xml:space="preserve"> </v>
      </c>
      <c r="J495" t="str">
        <f>IF($C495="","",Form!$G$18)</f>
        <v/>
      </c>
      <c r="K495" t="str">
        <f>IF(C495="","",TEXT(Form!$G$19,"MM/DD/YYYY"))</f>
        <v/>
      </c>
      <c r="L495" s="12" t="str">
        <f>IF(C495="","",UPPER(Form!G$20))</f>
        <v/>
      </c>
      <c r="M495" t="str">
        <f t="shared" si="45"/>
        <v/>
      </c>
      <c r="N495" s="9" t="str">
        <f t="shared" si="46"/>
        <v/>
      </c>
      <c r="O495" t="str">
        <f t="shared" si="47"/>
        <v/>
      </c>
      <c r="W495" t="str">
        <f>IF(Form!E515="","",SUBSTITUTE(SUBSTITUTE(SUBSTITUTE(Form!E515,"-","")," ",""),".",""))</f>
        <v/>
      </c>
      <c r="X495" t="str">
        <f>IF(Form!F515="","",VLOOKUP(Form!F515,LIST!$A$1:$B$85,2,FALSE))</f>
        <v/>
      </c>
    </row>
    <row r="496" spans="1:24" x14ac:dyDescent="0.25">
      <c r="A496" s="12" t="str">
        <f>IF(C496="","",Form!$G$14)</f>
        <v/>
      </c>
      <c r="B496" t="str">
        <f t="shared" si="42"/>
        <v/>
      </c>
      <c r="C496" t="str">
        <f>UPPER(TRIM(Form!C516))</f>
        <v/>
      </c>
      <c r="D496" t="str">
        <f>UPPER(TRIM(Form!A516))</f>
        <v/>
      </c>
      <c r="E496" t="str">
        <f>IF(Form!E516="","",SUBSTITUTE(SUBSTITUTE(SUBSTITUTE(Form!B516,"-","")," ",""),".",""))</f>
        <v/>
      </c>
      <c r="F496" s="9" t="str">
        <f t="shared" si="43"/>
        <v/>
      </c>
      <c r="I496" t="str">
        <f t="shared" si="44"/>
        <v xml:space="preserve"> </v>
      </c>
      <c r="J496" t="str">
        <f>IF($C496="","",Form!$G$18)</f>
        <v/>
      </c>
      <c r="K496" t="str">
        <f>IF(C496="","",TEXT(Form!$G$19,"MM/DD/YYYY"))</f>
        <v/>
      </c>
      <c r="L496" s="12" t="str">
        <f>IF(C496="","",UPPER(Form!G$20))</f>
        <v/>
      </c>
      <c r="M496" t="str">
        <f t="shared" si="45"/>
        <v/>
      </c>
      <c r="N496" s="9" t="str">
        <f t="shared" si="46"/>
        <v/>
      </c>
      <c r="O496" t="str">
        <f t="shared" si="47"/>
        <v/>
      </c>
      <c r="W496" t="str">
        <f>IF(Form!E516="","",SUBSTITUTE(SUBSTITUTE(SUBSTITUTE(Form!E516,"-","")," ",""),".",""))</f>
        <v/>
      </c>
      <c r="X496" t="str">
        <f>IF(Form!F516="","",VLOOKUP(Form!F516,LIST!$A$1:$B$85,2,FALSE))</f>
        <v/>
      </c>
    </row>
    <row r="497" spans="1:24" x14ac:dyDescent="0.25">
      <c r="A497" s="12" t="str">
        <f>IF(C497="","",Form!$G$14)</f>
        <v/>
      </c>
      <c r="B497" t="str">
        <f t="shared" si="42"/>
        <v/>
      </c>
      <c r="C497" t="str">
        <f>UPPER(TRIM(Form!C517))</f>
        <v/>
      </c>
      <c r="D497" t="str">
        <f>UPPER(TRIM(Form!A517))</f>
        <v/>
      </c>
      <c r="E497" t="str">
        <f>IF(Form!E517="","",SUBSTITUTE(SUBSTITUTE(SUBSTITUTE(Form!B517,"-","")," ",""),".",""))</f>
        <v/>
      </c>
      <c r="F497" s="9" t="str">
        <f t="shared" si="43"/>
        <v/>
      </c>
      <c r="I497" t="str">
        <f t="shared" si="44"/>
        <v xml:space="preserve"> </v>
      </c>
      <c r="J497" t="str">
        <f>IF($C497="","",Form!$G$18)</f>
        <v/>
      </c>
      <c r="K497" t="str">
        <f>IF(C497="","",TEXT(Form!$G$19,"MM/DD/YYYY"))</f>
        <v/>
      </c>
      <c r="L497" s="12" t="str">
        <f>IF(C497="","",UPPER(Form!G$20))</f>
        <v/>
      </c>
      <c r="M497" t="str">
        <f t="shared" si="45"/>
        <v/>
      </c>
      <c r="N497" s="9" t="str">
        <f t="shared" si="46"/>
        <v/>
      </c>
      <c r="O497" t="str">
        <f t="shared" si="47"/>
        <v/>
      </c>
      <c r="W497" t="str">
        <f>IF(Form!E517="","",SUBSTITUTE(SUBSTITUTE(SUBSTITUTE(Form!E517,"-","")," ",""),".",""))</f>
        <v/>
      </c>
      <c r="X497" t="str">
        <f>IF(Form!F517="","",VLOOKUP(Form!F517,LIST!$A$1:$B$85,2,FALSE))</f>
        <v/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78"/>
  <sheetViews>
    <sheetView workbookViewId="0"/>
  </sheetViews>
  <sheetFormatPr defaultRowHeight="15" x14ac:dyDescent="0.25"/>
  <cols>
    <col min="1" max="1" width="13.5703125" bestFit="1" customWidth="1"/>
    <col min="2" max="2" width="15.42578125" bestFit="1" customWidth="1"/>
    <col min="3" max="3" width="22.42578125" bestFit="1" customWidth="1"/>
    <col min="4" max="4" width="14" customWidth="1"/>
    <col min="5" max="5" width="10" bestFit="1" customWidth="1"/>
    <col min="6" max="6" width="18.42578125" bestFit="1" customWidth="1"/>
  </cols>
  <sheetData>
    <row r="1" spans="1:6" x14ac:dyDescent="0.25">
      <c r="A1" t="s">
        <v>240</v>
      </c>
      <c r="B1" t="s">
        <v>241</v>
      </c>
      <c r="C1" t="s">
        <v>242</v>
      </c>
      <c r="D1" t="s">
        <v>243</v>
      </c>
      <c r="E1" t="s">
        <v>244</v>
      </c>
      <c r="F1" t="s">
        <v>245</v>
      </c>
    </row>
    <row r="2" spans="1:6" x14ac:dyDescent="0.25">
      <c r="A2">
        <f>Form!G22</f>
        <v>0</v>
      </c>
      <c r="B2" t="str">
        <f>IMPORT!C2&amp;IMPORT!O2</f>
        <v/>
      </c>
      <c r="C2" t="str">
        <f>IMPORT!W2</f>
        <v/>
      </c>
      <c r="D2" t="str">
        <f>IMPORT!X2</f>
        <v/>
      </c>
      <c r="E2" t="str">
        <f>IMPORT!I2</f>
        <v xml:space="preserve"> </v>
      </c>
      <c r="F2" t="str">
        <f>IMPORT!L2</f>
        <v/>
      </c>
    </row>
    <row r="3" spans="1:6" x14ac:dyDescent="0.25">
      <c r="A3">
        <f>Form!G23</f>
        <v>0</v>
      </c>
      <c r="B3" t="str">
        <f>IMPORT!C3&amp;IMPORT!O3</f>
        <v/>
      </c>
      <c r="C3" t="str">
        <f>IMPORT!W3</f>
        <v/>
      </c>
      <c r="D3" t="str">
        <f>IMPORT!X3</f>
        <v/>
      </c>
      <c r="E3" t="str">
        <f>IMPORT!I3</f>
        <v xml:space="preserve"> </v>
      </c>
      <c r="F3" t="str">
        <f>IMPORT!L3</f>
        <v/>
      </c>
    </row>
    <row r="4" spans="1:6" x14ac:dyDescent="0.25">
      <c r="A4">
        <f>Form!G24</f>
        <v>0</v>
      </c>
      <c r="B4" t="str">
        <f>IMPORT!C4&amp;IMPORT!O4</f>
        <v/>
      </c>
      <c r="C4" t="str">
        <f>IMPORT!W4</f>
        <v/>
      </c>
      <c r="D4" t="str">
        <f>IMPORT!X4</f>
        <v/>
      </c>
      <c r="E4" t="str">
        <f>IMPORT!I4</f>
        <v xml:space="preserve"> </v>
      </c>
      <c r="F4" t="str">
        <f>IMPORT!L4</f>
        <v/>
      </c>
    </row>
    <row r="5" spans="1:6" x14ac:dyDescent="0.25">
      <c r="A5">
        <f>Form!G25</f>
        <v>0</v>
      </c>
      <c r="B5" t="str">
        <f>IMPORT!C5&amp;IMPORT!O5</f>
        <v/>
      </c>
      <c r="C5" t="str">
        <f>IMPORT!W5</f>
        <v/>
      </c>
      <c r="D5" t="str">
        <f>IMPORT!X5</f>
        <v/>
      </c>
      <c r="E5" t="str">
        <f>IMPORT!I5</f>
        <v xml:space="preserve"> </v>
      </c>
      <c r="F5" t="str">
        <f>IMPORT!L5</f>
        <v/>
      </c>
    </row>
    <row r="6" spans="1:6" x14ac:dyDescent="0.25">
      <c r="A6">
        <f>Form!G26</f>
        <v>0</v>
      </c>
      <c r="B6" t="str">
        <f>IMPORT!C6&amp;IMPORT!O6</f>
        <v/>
      </c>
      <c r="C6" t="str">
        <f>IMPORT!W6</f>
        <v/>
      </c>
      <c r="D6" t="str">
        <f>IMPORT!X6</f>
        <v/>
      </c>
      <c r="E6" t="str">
        <f>IMPORT!I6</f>
        <v xml:space="preserve"> </v>
      </c>
      <c r="F6" t="str">
        <f>IMPORT!L6</f>
        <v/>
      </c>
    </row>
    <row r="7" spans="1:6" x14ac:dyDescent="0.25">
      <c r="A7">
        <f>Form!G27</f>
        <v>0</v>
      </c>
      <c r="B7" t="str">
        <f>IMPORT!C7&amp;IMPORT!O7</f>
        <v/>
      </c>
      <c r="C7" t="str">
        <f>IMPORT!W7</f>
        <v/>
      </c>
      <c r="D7" t="str">
        <f>IMPORT!X7</f>
        <v/>
      </c>
      <c r="E7" t="str">
        <f>IMPORT!I7</f>
        <v xml:space="preserve"> </v>
      </c>
      <c r="F7" t="str">
        <f>IMPORT!L7</f>
        <v/>
      </c>
    </row>
    <row r="8" spans="1:6" x14ac:dyDescent="0.25">
      <c r="A8">
        <f>Form!G28</f>
        <v>0</v>
      </c>
      <c r="B8" t="str">
        <f>IMPORT!C8&amp;IMPORT!O8</f>
        <v/>
      </c>
      <c r="C8" t="str">
        <f>IMPORT!W8</f>
        <v/>
      </c>
      <c r="D8" t="str">
        <f>IMPORT!X8</f>
        <v/>
      </c>
      <c r="E8" t="str">
        <f>IMPORT!I8</f>
        <v xml:space="preserve"> </v>
      </c>
      <c r="F8" t="str">
        <f>IMPORT!L8</f>
        <v/>
      </c>
    </row>
    <row r="9" spans="1:6" x14ac:dyDescent="0.25">
      <c r="A9">
        <f>Form!G29</f>
        <v>0</v>
      </c>
      <c r="B9" t="str">
        <f>IMPORT!C9&amp;IMPORT!O9</f>
        <v/>
      </c>
      <c r="C9" t="str">
        <f>IMPORT!W9</f>
        <v/>
      </c>
      <c r="D9" t="str">
        <f>IMPORT!X9</f>
        <v/>
      </c>
      <c r="E9" t="str">
        <f>IMPORT!I9</f>
        <v xml:space="preserve"> </v>
      </c>
      <c r="F9" t="str">
        <f>IMPORT!L9</f>
        <v/>
      </c>
    </row>
    <row r="10" spans="1:6" x14ac:dyDescent="0.25">
      <c r="A10">
        <f>Form!G30</f>
        <v>0</v>
      </c>
      <c r="B10" t="str">
        <f>IMPORT!C10&amp;IMPORT!O10</f>
        <v/>
      </c>
      <c r="C10" t="str">
        <f>IMPORT!W10</f>
        <v/>
      </c>
      <c r="D10" t="str">
        <f>IMPORT!X10</f>
        <v/>
      </c>
      <c r="E10" t="str">
        <f>IMPORT!I10</f>
        <v xml:space="preserve"> </v>
      </c>
      <c r="F10" t="str">
        <f>IMPORT!L10</f>
        <v/>
      </c>
    </row>
    <row r="11" spans="1:6" x14ac:dyDescent="0.25">
      <c r="A11">
        <f>Form!G31</f>
        <v>0</v>
      </c>
      <c r="B11" t="str">
        <f>IMPORT!C11&amp;IMPORT!O11</f>
        <v/>
      </c>
      <c r="C11" t="str">
        <f>IMPORT!W11</f>
        <v/>
      </c>
      <c r="D11" t="str">
        <f>IMPORT!X11</f>
        <v/>
      </c>
      <c r="E11" t="str">
        <f>IMPORT!I11</f>
        <v xml:space="preserve"> </v>
      </c>
      <c r="F11" t="str">
        <f>IMPORT!L11</f>
        <v/>
      </c>
    </row>
    <row r="12" spans="1:6" x14ac:dyDescent="0.25">
      <c r="A12">
        <f>Form!G32</f>
        <v>0</v>
      </c>
      <c r="B12" t="str">
        <f>IMPORT!C12&amp;IMPORT!O12</f>
        <v/>
      </c>
      <c r="C12" t="str">
        <f>IMPORT!W12</f>
        <v/>
      </c>
      <c r="D12" t="str">
        <f>IMPORT!X12</f>
        <v/>
      </c>
      <c r="E12" t="str">
        <f>IMPORT!I12</f>
        <v xml:space="preserve"> </v>
      </c>
      <c r="F12" t="str">
        <f>IMPORT!L12</f>
        <v/>
      </c>
    </row>
    <row r="13" spans="1:6" x14ac:dyDescent="0.25">
      <c r="A13">
        <f>Form!G33</f>
        <v>0</v>
      </c>
      <c r="B13" t="str">
        <f>IMPORT!C13&amp;IMPORT!O13</f>
        <v/>
      </c>
      <c r="C13" t="str">
        <f>IMPORT!W13</f>
        <v/>
      </c>
      <c r="D13" t="str">
        <f>IMPORT!X13</f>
        <v/>
      </c>
      <c r="E13" t="str">
        <f>IMPORT!I13</f>
        <v xml:space="preserve"> </v>
      </c>
      <c r="F13" t="str">
        <f>IMPORT!L13</f>
        <v/>
      </c>
    </row>
    <row r="14" spans="1:6" x14ac:dyDescent="0.25">
      <c r="A14">
        <f>Form!G34</f>
        <v>0</v>
      </c>
      <c r="B14" t="str">
        <f>IMPORT!C14&amp;IMPORT!O14</f>
        <v/>
      </c>
      <c r="C14" t="str">
        <f>IMPORT!W14</f>
        <v/>
      </c>
      <c r="D14" t="str">
        <f>IMPORT!X14</f>
        <v/>
      </c>
      <c r="E14" t="str">
        <f>IMPORT!I14</f>
        <v xml:space="preserve"> </v>
      </c>
      <c r="F14" t="str">
        <f>IMPORT!L14</f>
        <v/>
      </c>
    </row>
    <row r="15" spans="1:6" x14ac:dyDescent="0.25">
      <c r="A15">
        <f>Form!G35</f>
        <v>0</v>
      </c>
      <c r="B15" t="str">
        <f>IMPORT!C15&amp;IMPORT!O15</f>
        <v/>
      </c>
      <c r="C15" t="str">
        <f>IMPORT!W15</f>
        <v/>
      </c>
      <c r="D15" t="str">
        <f>IMPORT!X15</f>
        <v/>
      </c>
      <c r="E15" t="str">
        <f>IMPORT!I15</f>
        <v xml:space="preserve"> </v>
      </c>
      <c r="F15" t="str">
        <f>IMPORT!L15</f>
        <v/>
      </c>
    </row>
    <row r="16" spans="1:6" x14ac:dyDescent="0.25">
      <c r="A16">
        <f>Form!G36</f>
        <v>0</v>
      </c>
      <c r="B16" t="str">
        <f>IMPORT!C16&amp;IMPORT!O16</f>
        <v/>
      </c>
      <c r="C16" t="str">
        <f>IMPORT!W16</f>
        <v/>
      </c>
      <c r="D16" t="str">
        <f>IMPORT!X16</f>
        <v/>
      </c>
      <c r="E16" t="str">
        <f>IMPORT!I16</f>
        <v xml:space="preserve"> </v>
      </c>
      <c r="F16" t="str">
        <f>IMPORT!L16</f>
        <v/>
      </c>
    </row>
    <row r="17" spans="1:6" x14ac:dyDescent="0.25">
      <c r="A17">
        <f>Form!G37</f>
        <v>0</v>
      </c>
      <c r="B17" t="str">
        <f>IMPORT!C17&amp;IMPORT!O17</f>
        <v/>
      </c>
      <c r="C17" t="str">
        <f>IMPORT!W17</f>
        <v/>
      </c>
      <c r="D17" t="str">
        <f>IMPORT!X17</f>
        <v/>
      </c>
      <c r="E17" t="str">
        <f>IMPORT!I17</f>
        <v xml:space="preserve"> </v>
      </c>
      <c r="F17" t="str">
        <f>IMPORT!L17</f>
        <v/>
      </c>
    </row>
    <row r="18" spans="1:6" x14ac:dyDescent="0.25">
      <c r="A18">
        <f>Form!G38</f>
        <v>0</v>
      </c>
      <c r="B18" t="str">
        <f>IMPORT!C18&amp;IMPORT!O18</f>
        <v/>
      </c>
      <c r="C18" t="str">
        <f>IMPORT!W18</f>
        <v/>
      </c>
      <c r="D18" t="str">
        <f>IMPORT!X18</f>
        <v/>
      </c>
      <c r="E18" t="str">
        <f>IMPORT!I18</f>
        <v xml:space="preserve"> </v>
      </c>
      <c r="F18" t="str">
        <f>IMPORT!L18</f>
        <v/>
      </c>
    </row>
    <row r="19" spans="1:6" x14ac:dyDescent="0.25">
      <c r="A19">
        <f>Form!G39</f>
        <v>0</v>
      </c>
      <c r="B19" t="str">
        <f>IMPORT!C19&amp;IMPORT!O19</f>
        <v/>
      </c>
      <c r="C19" t="str">
        <f>IMPORT!W19</f>
        <v/>
      </c>
      <c r="D19" t="str">
        <f>IMPORT!X19</f>
        <v/>
      </c>
      <c r="E19" t="str">
        <f>IMPORT!I19</f>
        <v xml:space="preserve"> </v>
      </c>
      <c r="F19" t="str">
        <f>IMPORT!L19</f>
        <v/>
      </c>
    </row>
    <row r="20" spans="1:6" x14ac:dyDescent="0.25">
      <c r="A20">
        <f>Form!G40</f>
        <v>0</v>
      </c>
      <c r="B20" t="str">
        <f>IMPORT!C20&amp;IMPORT!O20</f>
        <v/>
      </c>
      <c r="C20" t="str">
        <f>IMPORT!W20</f>
        <v/>
      </c>
      <c r="D20" t="str">
        <f>IMPORT!X20</f>
        <v/>
      </c>
      <c r="E20" t="str">
        <f>IMPORT!I20</f>
        <v xml:space="preserve"> </v>
      </c>
      <c r="F20" t="str">
        <f>IMPORT!L20</f>
        <v/>
      </c>
    </row>
    <row r="21" spans="1:6" x14ac:dyDescent="0.25">
      <c r="A21">
        <f>Form!G41</f>
        <v>0</v>
      </c>
      <c r="B21" t="str">
        <f>IMPORT!C21&amp;IMPORT!O21</f>
        <v/>
      </c>
      <c r="C21" t="str">
        <f>IMPORT!W21</f>
        <v/>
      </c>
      <c r="D21" t="str">
        <f>IMPORT!X21</f>
        <v/>
      </c>
      <c r="E21" t="str">
        <f>IMPORT!I21</f>
        <v xml:space="preserve"> </v>
      </c>
      <c r="F21" t="str">
        <f>IMPORT!L21</f>
        <v/>
      </c>
    </row>
    <row r="22" spans="1:6" x14ac:dyDescent="0.25">
      <c r="A22">
        <f>Form!G42</f>
        <v>0</v>
      </c>
      <c r="B22" t="str">
        <f>IMPORT!C22&amp;IMPORT!O22</f>
        <v/>
      </c>
      <c r="C22" t="str">
        <f>IMPORT!W22</f>
        <v/>
      </c>
      <c r="D22" t="str">
        <f>IMPORT!X22</f>
        <v/>
      </c>
      <c r="E22" t="str">
        <f>IMPORT!I22</f>
        <v xml:space="preserve"> </v>
      </c>
      <c r="F22" t="str">
        <f>IMPORT!L22</f>
        <v/>
      </c>
    </row>
    <row r="23" spans="1:6" x14ac:dyDescent="0.25">
      <c r="A23">
        <f>Form!G43</f>
        <v>0</v>
      </c>
      <c r="B23" t="str">
        <f>IMPORT!C23&amp;IMPORT!O23</f>
        <v/>
      </c>
      <c r="C23" t="str">
        <f>IMPORT!W23</f>
        <v/>
      </c>
      <c r="D23" t="str">
        <f>IMPORT!X23</f>
        <v/>
      </c>
      <c r="E23" t="str">
        <f>IMPORT!I23</f>
        <v xml:space="preserve"> </v>
      </c>
      <c r="F23" t="str">
        <f>IMPORT!L23</f>
        <v/>
      </c>
    </row>
    <row r="24" spans="1:6" x14ac:dyDescent="0.25">
      <c r="A24">
        <f>Form!G44</f>
        <v>0</v>
      </c>
      <c r="B24" t="str">
        <f>IMPORT!C24&amp;IMPORT!O24</f>
        <v/>
      </c>
      <c r="C24" t="str">
        <f>IMPORT!W24</f>
        <v/>
      </c>
      <c r="D24" t="str">
        <f>IMPORT!X24</f>
        <v/>
      </c>
      <c r="E24" t="str">
        <f>IMPORT!I24</f>
        <v xml:space="preserve"> </v>
      </c>
      <c r="F24" t="str">
        <f>IMPORT!L24</f>
        <v/>
      </c>
    </row>
    <row r="25" spans="1:6" x14ac:dyDescent="0.25">
      <c r="A25">
        <f>Form!G45</f>
        <v>0</v>
      </c>
      <c r="B25" t="str">
        <f>IMPORT!C25&amp;IMPORT!O25</f>
        <v/>
      </c>
      <c r="C25" t="str">
        <f>IMPORT!W25</f>
        <v/>
      </c>
      <c r="D25" t="str">
        <f>IMPORT!X25</f>
        <v/>
      </c>
      <c r="E25" t="str">
        <f>IMPORT!I25</f>
        <v xml:space="preserve"> </v>
      </c>
      <c r="F25" t="str">
        <f>IMPORT!L25</f>
        <v/>
      </c>
    </row>
    <row r="26" spans="1:6" x14ac:dyDescent="0.25">
      <c r="A26">
        <f>Form!G46</f>
        <v>0</v>
      </c>
      <c r="B26" t="str">
        <f>IMPORT!C26&amp;IMPORT!O26</f>
        <v/>
      </c>
      <c r="C26" t="str">
        <f>IMPORT!W26</f>
        <v/>
      </c>
      <c r="D26" t="str">
        <f>IMPORT!X26</f>
        <v/>
      </c>
      <c r="E26" t="str">
        <f>IMPORT!I26</f>
        <v xml:space="preserve"> </v>
      </c>
      <c r="F26" t="str">
        <f>IMPORT!L26</f>
        <v/>
      </c>
    </row>
    <row r="27" spans="1:6" x14ac:dyDescent="0.25">
      <c r="A27">
        <f>Form!G47</f>
        <v>0</v>
      </c>
      <c r="B27" t="str">
        <f>IMPORT!C27&amp;IMPORT!O27</f>
        <v/>
      </c>
      <c r="C27" t="str">
        <f>IMPORT!W27</f>
        <v/>
      </c>
      <c r="D27" t="str">
        <f>IMPORT!X27</f>
        <v/>
      </c>
      <c r="E27" t="str">
        <f>IMPORT!I27</f>
        <v xml:space="preserve"> </v>
      </c>
      <c r="F27" t="str">
        <f>IMPORT!L27</f>
        <v/>
      </c>
    </row>
    <row r="28" spans="1:6" x14ac:dyDescent="0.25">
      <c r="A28">
        <f>Form!G48</f>
        <v>0</v>
      </c>
      <c r="B28" t="str">
        <f>IMPORT!C28&amp;IMPORT!O28</f>
        <v/>
      </c>
      <c r="C28" t="str">
        <f>IMPORT!W28</f>
        <v/>
      </c>
      <c r="D28" t="str">
        <f>IMPORT!X28</f>
        <v/>
      </c>
      <c r="E28" t="str">
        <f>IMPORT!I28</f>
        <v xml:space="preserve"> </v>
      </c>
      <c r="F28" t="str">
        <f>IMPORT!L28</f>
        <v/>
      </c>
    </row>
    <row r="29" spans="1:6" x14ac:dyDescent="0.25">
      <c r="A29">
        <f>Form!G49</f>
        <v>0</v>
      </c>
      <c r="B29" t="str">
        <f>IMPORT!C29&amp;IMPORT!O29</f>
        <v/>
      </c>
      <c r="C29" t="str">
        <f>IMPORT!W29</f>
        <v/>
      </c>
      <c r="D29" t="str">
        <f>IMPORT!X29</f>
        <v/>
      </c>
      <c r="E29" t="str">
        <f>IMPORT!I29</f>
        <v xml:space="preserve"> </v>
      </c>
      <c r="F29" t="str">
        <f>IMPORT!L29</f>
        <v/>
      </c>
    </row>
    <row r="30" spans="1:6" x14ac:dyDescent="0.25">
      <c r="A30">
        <f>Form!G50</f>
        <v>0</v>
      </c>
      <c r="B30" t="str">
        <f>IMPORT!C30&amp;IMPORT!O30</f>
        <v/>
      </c>
      <c r="C30" t="str">
        <f>IMPORT!W30</f>
        <v/>
      </c>
      <c r="D30" t="str">
        <f>IMPORT!X30</f>
        <v/>
      </c>
      <c r="E30" t="str">
        <f>IMPORT!I30</f>
        <v xml:space="preserve"> </v>
      </c>
      <c r="F30" t="str">
        <f>IMPORT!L30</f>
        <v/>
      </c>
    </row>
    <row r="31" spans="1:6" x14ac:dyDescent="0.25">
      <c r="A31">
        <f>Form!G51</f>
        <v>0</v>
      </c>
      <c r="B31" t="str">
        <f>IMPORT!C31&amp;IMPORT!O31</f>
        <v/>
      </c>
      <c r="C31" t="str">
        <f>IMPORT!W31</f>
        <v/>
      </c>
      <c r="D31" t="str">
        <f>IMPORT!X31</f>
        <v/>
      </c>
      <c r="E31" t="str">
        <f>IMPORT!I31</f>
        <v xml:space="preserve"> </v>
      </c>
      <c r="F31" t="str">
        <f>IMPORT!L31</f>
        <v/>
      </c>
    </row>
    <row r="32" spans="1:6" x14ac:dyDescent="0.25">
      <c r="A32">
        <f>Form!G52</f>
        <v>0</v>
      </c>
      <c r="B32" t="str">
        <f>IMPORT!C32&amp;IMPORT!O32</f>
        <v/>
      </c>
      <c r="C32" t="str">
        <f>IMPORT!W32</f>
        <v/>
      </c>
      <c r="D32" t="str">
        <f>IMPORT!X32</f>
        <v/>
      </c>
      <c r="E32" t="str">
        <f>IMPORT!I32</f>
        <v xml:space="preserve"> </v>
      </c>
      <c r="F32" t="str">
        <f>IMPORT!L32</f>
        <v/>
      </c>
    </row>
    <row r="33" spans="1:6" x14ac:dyDescent="0.25">
      <c r="A33">
        <f>Form!G53</f>
        <v>0</v>
      </c>
      <c r="B33" t="str">
        <f>IMPORT!C33&amp;IMPORT!O33</f>
        <v/>
      </c>
      <c r="C33" t="str">
        <f>IMPORT!W33</f>
        <v/>
      </c>
      <c r="D33" t="str">
        <f>IMPORT!X33</f>
        <v/>
      </c>
      <c r="E33" t="str">
        <f>IMPORT!I33</f>
        <v xml:space="preserve"> </v>
      </c>
      <c r="F33" t="str">
        <f>IMPORT!L33</f>
        <v/>
      </c>
    </row>
    <row r="34" spans="1:6" x14ac:dyDescent="0.25">
      <c r="A34">
        <f>Form!G54</f>
        <v>0</v>
      </c>
      <c r="B34" t="str">
        <f>IMPORT!C34&amp;IMPORT!O34</f>
        <v/>
      </c>
      <c r="C34" t="str">
        <f>IMPORT!W34</f>
        <v/>
      </c>
      <c r="D34" t="str">
        <f>IMPORT!X34</f>
        <v/>
      </c>
      <c r="E34" t="str">
        <f>IMPORT!I34</f>
        <v xml:space="preserve"> </v>
      </c>
      <c r="F34" t="str">
        <f>IMPORT!L34</f>
        <v/>
      </c>
    </row>
    <row r="35" spans="1:6" x14ac:dyDescent="0.25">
      <c r="A35">
        <f>Form!G55</f>
        <v>0</v>
      </c>
      <c r="B35" t="str">
        <f>IMPORT!C35&amp;IMPORT!O35</f>
        <v/>
      </c>
      <c r="C35" t="str">
        <f>IMPORT!W35</f>
        <v/>
      </c>
      <c r="D35" t="str">
        <f>IMPORT!X35</f>
        <v/>
      </c>
      <c r="E35" t="str">
        <f>IMPORT!I35</f>
        <v xml:space="preserve"> </v>
      </c>
      <c r="F35" t="str">
        <f>IMPORT!L35</f>
        <v/>
      </c>
    </row>
    <row r="36" spans="1:6" x14ac:dyDescent="0.25">
      <c r="A36">
        <f>Form!G56</f>
        <v>0</v>
      </c>
      <c r="B36" t="str">
        <f>IMPORT!C36&amp;IMPORT!O36</f>
        <v/>
      </c>
      <c r="C36" t="str">
        <f>IMPORT!W36</f>
        <v/>
      </c>
      <c r="D36" t="str">
        <f>IMPORT!X36</f>
        <v/>
      </c>
      <c r="E36" t="str">
        <f>IMPORT!I36</f>
        <v xml:space="preserve"> </v>
      </c>
      <c r="F36" t="str">
        <f>IMPORT!L36</f>
        <v/>
      </c>
    </row>
    <row r="37" spans="1:6" x14ac:dyDescent="0.25">
      <c r="A37">
        <f>Form!G57</f>
        <v>0</v>
      </c>
      <c r="B37" t="str">
        <f>IMPORT!C37&amp;IMPORT!O37</f>
        <v/>
      </c>
      <c r="C37" t="str">
        <f>IMPORT!W37</f>
        <v/>
      </c>
      <c r="D37" t="str">
        <f>IMPORT!X37</f>
        <v/>
      </c>
      <c r="E37" t="str">
        <f>IMPORT!I37</f>
        <v xml:space="preserve"> </v>
      </c>
      <c r="F37" t="str">
        <f>IMPORT!L37</f>
        <v/>
      </c>
    </row>
    <row r="38" spans="1:6" x14ac:dyDescent="0.25">
      <c r="A38">
        <f>Form!G58</f>
        <v>0</v>
      </c>
      <c r="B38" t="str">
        <f>IMPORT!C38&amp;IMPORT!O38</f>
        <v/>
      </c>
      <c r="C38" t="str">
        <f>IMPORT!W38</f>
        <v/>
      </c>
      <c r="D38" t="str">
        <f>IMPORT!X38</f>
        <v/>
      </c>
      <c r="E38" t="str">
        <f>IMPORT!I38</f>
        <v xml:space="preserve"> </v>
      </c>
      <c r="F38" t="str">
        <f>IMPORT!L38</f>
        <v/>
      </c>
    </row>
    <row r="39" spans="1:6" x14ac:dyDescent="0.25">
      <c r="A39">
        <f>Form!G59</f>
        <v>0</v>
      </c>
      <c r="B39" t="str">
        <f>IMPORT!C39&amp;IMPORT!O39</f>
        <v/>
      </c>
      <c r="C39" t="str">
        <f>IMPORT!W39</f>
        <v/>
      </c>
      <c r="D39" t="str">
        <f>IMPORT!X39</f>
        <v/>
      </c>
      <c r="E39" t="str">
        <f>IMPORT!I39</f>
        <v xml:space="preserve"> </v>
      </c>
      <c r="F39" t="str">
        <f>IMPORT!L39</f>
        <v/>
      </c>
    </row>
    <row r="40" spans="1:6" x14ac:dyDescent="0.25">
      <c r="A40">
        <f>Form!G60</f>
        <v>0</v>
      </c>
      <c r="B40" t="str">
        <f>IMPORT!C40&amp;IMPORT!O40</f>
        <v/>
      </c>
      <c r="C40" t="str">
        <f>IMPORT!W40</f>
        <v/>
      </c>
      <c r="D40" t="str">
        <f>IMPORT!X40</f>
        <v/>
      </c>
      <c r="E40" t="str">
        <f>IMPORT!I40</f>
        <v xml:space="preserve"> </v>
      </c>
      <c r="F40" t="str">
        <f>IMPORT!L40</f>
        <v/>
      </c>
    </row>
    <row r="41" spans="1:6" x14ac:dyDescent="0.25">
      <c r="A41">
        <f>Form!G61</f>
        <v>0</v>
      </c>
      <c r="B41" t="str">
        <f>IMPORT!C41&amp;IMPORT!O41</f>
        <v/>
      </c>
      <c r="C41" t="str">
        <f>IMPORT!W41</f>
        <v/>
      </c>
      <c r="D41" t="str">
        <f>IMPORT!X41</f>
        <v/>
      </c>
      <c r="E41" t="str">
        <f>IMPORT!I41</f>
        <v xml:space="preserve"> </v>
      </c>
      <c r="F41" t="str">
        <f>IMPORT!L41</f>
        <v/>
      </c>
    </row>
    <row r="42" spans="1:6" x14ac:dyDescent="0.25">
      <c r="A42">
        <f>Form!G62</f>
        <v>0</v>
      </c>
      <c r="B42" t="str">
        <f>IMPORT!C42&amp;IMPORT!O42</f>
        <v/>
      </c>
      <c r="C42" t="str">
        <f>IMPORT!W42</f>
        <v/>
      </c>
      <c r="D42" t="str">
        <f>IMPORT!X42</f>
        <v/>
      </c>
      <c r="E42" t="str">
        <f>IMPORT!I42</f>
        <v xml:space="preserve"> </v>
      </c>
      <c r="F42" t="str">
        <f>IMPORT!L42</f>
        <v/>
      </c>
    </row>
    <row r="43" spans="1:6" x14ac:dyDescent="0.25">
      <c r="A43">
        <f>Form!G63</f>
        <v>0</v>
      </c>
      <c r="B43" t="str">
        <f>IMPORT!C43&amp;IMPORT!O43</f>
        <v/>
      </c>
      <c r="C43" t="str">
        <f>IMPORT!W43</f>
        <v/>
      </c>
      <c r="D43" t="str">
        <f>IMPORT!X43</f>
        <v/>
      </c>
      <c r="E43" t="str">
        <f>IMPORT!I43</f>
        <v xml:space="preserve"> </v>
      </c>
      <c r="F43" t="str">
        <f>IMPORT!L43</f>
        <v/>
      </c>
    </row>
    <row r="44" spans="1:6" x14ac:dyDescent="0.25">
      <c r="A44">
        <f>Form!G64</f>
        <v>0</v>
      </c>
      <c r="B44" t="str">
        <f>IMPORT!C44&amp;IMPORT!O44</f>
        <v/>
      </c>
      <c r="C44" t="str">
        <f>IMPORT!W44</f>
        <v/>
      </c>
      <c r="D44" t="str">
        <f>IMPORT!X44</f>
        <v/>
      </c>
      <c r="E44" t="str">
        <f>IMPORT!I44</f>
        <v xml:space="preserve"> </v>
      </c>
      <c r="F44" t="str">
        <f>IMPORT!L44</f>
        <v/>
      </c>
    </row>
    <row r="45" spans="1:6" x14ac:dyDescent="0.25">
      <c r="A45">
        <f>Form!G65</f>
        <v>0</v>
      </c>
      <c r="B45" t="str">
        <f>IMPORT!C45&amp;IMPORT!O45</f>
        <v/>
      </c>
      <c r="C45" t="str">
        <f>IMPORT!W45</f>
        <v/>
      </c>
      <c r="D45" t="str">
        <f>IMPORT!X45</f>
        <v/>
      </c>
      <c r="E45" t="str">
        <f>IMPORT!I45</f>
        <v xml:space="preserve"> </v>
      </c>
      <c r="F45" t="str">
        <f>IMPORT!L45</f>
        <v/>
      </c>
    </row>
    <row r="46" spans="1:6" x14ac:dyDescent="0.25">
      <c r="A46">
        <f>Form!G66</f>
        <v>0</v>
      </c>
      <c r="B46" t="str">
        <f>IMPORT!C46&amp;IMPORT!O46</f>
        <v/>
      </c>
      <c r="C46" t="str">
        <f>IMPORT!W46</f>
        <v/>
      </c>
      <c r="D46" t="str">
        <f>IMPORT!X46</f>
        <v/>
      </c>
      <c r="E46" t="str">
        <f>IMPORT!I46</f>
        <v xml:space="preserve"> </v>
      </c>
      <c r="F46" t="str">
        <f>IMPORT!L46</f>
        <v/>
      </c>
    </row>
    <row r="47" spans="1:6" x14ac:dyDescent="0.25">
      <c r="A47">
        <f>Form!G67</f>
        <v>0</v>
      </c>
      <c r="B47" t="str">
        <f>IMPORT!C47&amp;IMPORT!O47</f>
        <v/>
      </c>
      <c r="C47" t="str">
        <f>IMPORT!W47</f>
        <v/>
      </c>
      <c r="D47" t="str">
        <f>IMPORT!X47</f>
        <v/>
      </c>
      <c r="E47" t="str">
        <f>IMPORT!I47</f>
        <v xml:space="preserve"> </v>
      </c>
      <c r="F47" t="str">
        <f>IMPORT!L47</f>
        <v/>
      </c>
    </row>
    <row r="48" spans="1:6" x14ac:dyDescent="0.25">
      <c r="A48">
        <f>Form!G68</f>
        <v>0</v>
      </c>
      <c r="B48" t="str">
        <f>IMPORT!C48&amp;IMPORT!O48</f>
        <v/>
      </c>
      <c r="C48" t="str">
        <f>IMPORT!W48</f>
        <v/>
      </c>
      <c r="D48" t="str">
        <f>IMPORT!X48</f>
        <v/>
      </c>
      <c r="E48" t="str">
        <f>IMPORT!I48</f>
        <v xml:space="preserve"> </v>
      </c>
      <c r="F48" t="str">
        <f>IMPORT!L48</f>
        <v/>
      </c>
    </row>
    <row r="49" spans="1:6" x14ac:dyDescent="0.25">
      <c r="A49">
        <f>Form!G69</f>
        <v>0</v>
      </c>
      <c r="B49" t="str">
        <f>IMPORT!C49&amp;IMPORT!O49</f>
        <v/>
      </c>
      <c r="C49" t="str">
        <f>IMPORT!W49</f>
        <v/>
      </c>
      <c r="D49" t="str">
        <f>IMPORT!X49</f>
        <v/>
      </c>
      <c r="E49" t="str">
        <f>IMPORT!I49</f>
        <v xml:space="preserve"> </v>
      </c>
      <c r="F49" t="str">
        <f>IMPORT!L49</f>
        <v/>
      </c>
    </row>
    <row r="50" spans="1:6" x14ac:dyDescent="0.25">
      <c r="A50">
        <f>Form!G70</f>
        <v>0</v>
      </c>
      <c r="B50" t="str">
        <f>IMPORT!C50&amp;IMPORT!O50</f>
        <v/>
      </c>
      <c r="C50" t="str">
        <f>IMPORT!W50</f>
        <v/>
      </c>
      <c r="D50" t="str">
        <f>IMPORT!X50</f>
        <v/>
      </c>
      <c r="E50" t="str">
        <f>IMPORT!I50</f>
        <v xml:space="preserve"> </v>
      </c>
      <c r="F50" t="str">
        <f>IMPORT!L50</f>
        <v/>
      </c>
    </row>
    <row r="51" spans="1:6" x14ac:dyDescent="0.25">
      <c r="A51">
        <f>Form!G71</f>
        <v>0</v>
      </c>
      <c r="B51" t="str">
        <f>IMPORT!C51&amp;IMPORT!O51</f>
        <v/>
      </c>
      <c r="C51" t="str">
        <f>IMPORT!W51</f>
        <v/>
      </c>
      <c r="D51" t="str">
        <f>IMPORT!X51</f>
        <v/>
      </c>
      <c r="E51" t="str">
        <f>IMPORT!I51</f>
        <v xml:space="preserve"> </v>
      </c>
      <c r="F51" t="str">
        <f>IMPORT!L51</f>
        <v/>
      </c>
    </row>
    <row r="52" spans="1:6" x14ac:dyDescent="0.25">
      <c r="A52">
        <f>Form!G72</f>
        <v>0</v>
      </c>
      <c r="B52" t="str">
        <f>IMPORT!C52&amp;IMPORT!O52</f>
        <v/>
      </c>
      <c r="C52" t="str">
        <f>IMPORT!W52</f>
        <v/>
      </c>
      <c r="D52" t="str">
        <f>IMPORT!X52</f>
        <v/>
      </c>
      <c r="E52" t="str">
        <f>IMPORT!I52</f>
        <v xml:space="preserve"> </v>
      </c>
      <c r="F52" t="str">
        <f>IMPORT!L52</f>
        <v/>
      </c>
    </row>
    <row r="53" spans="1:6" x14ac:dyDescent="0.25">
      <c r="A53">
        <f>Form!G73</f>
        <v>0</v>
      </c>
      <c r="B53" t="str">
        <f>IMPORT!C53&amp;IMPORT!O53</f>
        <v/>
      </c>
      <c r="C53" t="str">
        <f>IMPORT!W53</f>
        <v/>
      </c>
      <c r="D53" t="str">
        <f>IMPORT!X53</f>
        <v/>
      </c>
      <c r="E53" t="str">
        <f>IMPORT!I53</f>
        <v xml:space="preserve"> </v>
      </c>
      <c r="F53" t="str">
        <f>IMPORT!L53</f>
        <v/>
      </c>
    </row>
    <row r="54" spans="1:6" x14ac:dyDescent="0.25">
      <c r="A54">
        <f>Form!G74</f>
        <v>0</v>
      </c>
      <c r="B54" t="str">
        <f>IMPORT!C54&amp;IMPORT!O54</f>
        <v/>
      </c>
      <c r="C54" t="str">
        <f>IMPORT!W54</f>
        <v/>
      </c>
      <c r="D54" t="str">
        <f>IMPORT!X54</f>
        <v/>
      </c>
      <c r="E54" t="str">
        <f>IMPORT!I54</f>
        <v xml:space="preserve"> </v>
      </c>
      <c r="F54" t="str">
        <f>IMPORT!L54</f>
        <v/>
      </c>
    </row>
    <row r="55" spans="1:6" x14ac:dyDescent="0.25">
      <c r="A55">
        <f>Form!G75</f>
        <v>0</v>
      </c>
      <c r="B55" t="str">
        <f>IMPORT!C55&amp;IMPORT!O55</f>
        <v/>
      </c>
      <c r="C55" t="str">
        <f>IMPORT!W55</f>
        <v/>
      </c>
      <c r="D55" t="str">
        <f>IMPORT!X55</f>
        <v/>
      </c>
      <c r="E55" t="str">
        <f>IMPORT!I55</f>
        <v xml:space="preserve"> </v>
      </c>
      <c r="F55" t="str">
        <f>IMPORT!L55</f>
        <v/>
      </c>
    </row>
    <row r="56" spans="1:6" x14ac:dyDescent="0.25">
      <c r="A56">
        <f>Form!G76</f>
        <v>0</v>
      </c>
      <c r="B56" t="str">
        <f>IMPORT!C56&amp;IMPORT!O56</f>
        <v/>
      </c>
      <c r="C56" t="str">
        <f>IMPORT!W56</f>
        <v/>
      </c>
      <c r="D56" t="str">
        <f>IMPORT!X56</f>
        <v/>
      </c>
      <c r="E56" t="str">
        <f>IMPORT!I56</f>
        <v xml:space="preserve"> </v>
      </c>
      <c r="F56" t="str">
        <f>IMPORT!L56</f>
        <v/>
      </c>
    </row>
    <row r="57" spans="1:6" x14ac:dyDescent="0.25">
      <c r="A57">
        <f>Form!G77</f>
        <v>0</v>
      </c>
      <c r="B57" t="str">
        <f>IMPORT!C57&amp;IMPORT!O57</f>
        <v/>
      </c>
      <c r="C57" t="str">
        <f>IMPORT!W57</f>
        <v/>
      </c>
      <c r="D57" t="str">
        <f>IMPORT!X57</f>
        <v/>
      </c>
      <c r="E57" t="str">
        <f>IMPORT!I57</f>
        <v xml:space="preserve"> </v>
      </c>
      <c r="F57" t="str">
        <f>IMPORT!L57</f>
        <v/>
      </c>
    </row>
    <row r="58" spans="1:6" x14ac:dyDescent="0.25">
      <c r="A58">
        <f>Form!G78</f>
        <v>0</v>
      </c>
      <c r="B58" t="str">
        <f>IMPORT!C58&amp;IMPORT!O58</f>
        <v/>
      </c>
      <c r="C58" t="str">
        <f>IMPORT!W58</f>
        <v/>
      </c>
      <c r="D58" t="str">
        <f>IMPORT!X58</f>
        <v/>
      </c>
      <c r="E58" t="str">
        <f>IMPORT!I58</f>
        <v xml:space="preserve"> </v>
      </c>
      <c r="F58" t="str">
        <f>IMPORT!L58</f>
        <v/>
      </c>
    </row>
    <row r="59" spans="1:6" x14ac:dyDescent="0.25">
      <c r="A59">
        <f>Form!G79</f>
        <v>0</v>
      </c>
      <c r="B59" t="str">
        <f>IMPORT!C59&amp;IMPORT!O59</f>
        <v/>
      </c>
      <c r="C59" t="str">
        <f>IMPORT!W59</f>
        <v/>
      </c>
      <c r="D59" t="str">
        <f>IMPORT!X59</f>
        <v/>
      </c>
      <c r="E59" t="str">
        <f>IMPORT!I59</f>
        <v xml:space="preserve"> </v>
      </c>
      <c r="F59" t="str">
        <f>IMPORT!L59</f>
        <v/>
      </c>
    </row>
    <row r="60" spans="1:6" x14ac:dyDescent="0.25">
      <c r="A60">
        <f>Form!G80</f>
        <v>0</v>
      </c>
      <c r="B60" t="str">
        <f>IMPORT!C60&amp;IMPORT!O60</f>
        <v/>
      </c>
      <c r="C60" t="str">
        <f>IMPORT!W60</f>
        <v/>
      </c>
      <c r="D60" t="str">
        <f>IMPORT!X60</f>
        <v/>
      </c>
      <c r="E60" t="str">
        <f>IMPORT!I60</f>
        <v xml:space="preserve"> </v>
      </c>
      <c r="F60" t="str">
        <f>IMPORT!L60</f>
        <v/>
      </c>
    </row>
    <row r="61" spans="1:6" x14ac:dyDescent="0.25">
      <c r="A61">
        <f>Form!G81</f>
        <v>0</v>
      </c>
      <c r="B61" t="str">
        <f>IMPORT!C61&amp;IMPORT!O61</f>
        <v/>
      </c>
      <c r="C61" t="str">
        <f>IMPORT!W61</f>
        <v/>
      </c>
      <c r="D61" t="str">
        <f>IMPORT!X61</f>
        <v/>
      </c>
      <c r="E61" t="str">
        <f>IMPORT!I61</f>
        <v xml:space="preserve"> </v>
      </c>
      <c r="F61" t="str">
        <f>IMPORT!L61</f>
        <v/>
      </c>
    </row>
    <row r="62" spans="1:6" x14ac:dyDescent="0.25">
      <c r="A62">
        <f>Form!G82</f>
        <v>0</v>
      </c>
      <c r="B62" t="str">
        <f>IMPORT!C62&amp;IMPORT!O62</f>
        <v/>
      </c>
      <c r="C62" t="str">
        <f>IMPORT!W62</f>
        <v/>
      </c>
      <c r="D62" t="str">
        <f>IMPORT!X62</f>
        <v/>
      </c>
      <c r="E62" t="str">
        <f>IMPORT!I62</f>
        <v xml:space="preserve"> </v>
      </c>
      <c r="F62" t="str">
        <f>IMPORT!L62</f>
        <v/>
      </c>
    </row>
    <row r="63" spans="1:6" x14ac:dyDescent="0.25">
      <c r="A63">
        <f>Form!G83</f>
        <v>0</v>
      </c>
      <c r="B63" t="str">
        <f>IMPORT!C63&amp;IMPORT!O63</f>
        <v/>
      </c>
      <c r="C63" t="str">
        <f>IMPORT!W63</f>
        <v/>
      </c>
      <c r="D63" t="str">
        <f>IMPORT!X63</f>
        <v/>
      </c>
      <c r="E63" t="str">
        <f>IMPORT!I63</f>
        <v xml:space="preserve"> </v>
      </c>
      <c r="F63" t="str">
        <f>IMPORT!L63</f>
        <v/>
      </c>
    </row>
    <row r="64" spans="1:6" x14ac:dyDescent="0.25">
      <c r="A64">
        <f>Form!G84</f>
        <v>0</v>
      </c>
      <c r="B64" t="str">
        <f>IMPORT!C64&amp;IMPORT!O64</f>
        <v/>
      </c>
      <c r="C64" t="str">
        <f>IMPORT!W64</f>
        <v/>
      </c>
      <c r="D64" t="str">
        <f>IMPORT!X64</f>
        <v/>
      </c>
      <c r="E64" t="str">
        <f>IMPORT!I64</f>
        <v xml:space="preserve"> </v>
      </c>
      <c r="F64" t="str">
        <f>IMPORT!L64</f>
        <v/>
      </c>
    </row>
    <row r="65" spans="1:6" x14ac:dyDescent="0.25">
      <c r="A65">
        <f>Form!G85</f>
        <v>0</v>
      </c>
      <c r="B65" t="str">
        <f>IMPORT!C65&amp;IMPORT!O65</f>
        <v/>
      </c>
      <c r="C65" t="str">
        <f>IMPORT!W65</f>
        <v/>
      </c>
      <c r="D65" t="str">
        <f>IMPORT!X65</f>
        <v/>
      </c>
      <c r="E65" t="str">
        <f>IMPORT!I65</f>
        <v xml:space="preserve"> </v>
      </c>
      <c r="F65" t="str">
        <f>IMPORT!L65</f>
        <v/>
      </c>
    </row>
    <row r="66" spans="1:6" x14ac:dyDescent="0.25">
      <c r="A66">
        <f>Form!G86</f>
        <v>0</v>
      </c>
      <c r="B66" t="str">
        <f>IMPORT!C66&amp;IMPORT!O66</f>
        <v/>
      </c>
      <c r="C66" t="str">
        <f>IMPORT!W66</f>
        <v/>
      </c>
      <c r="D66" t="str">
        <f>IMPORT!X66</f>
        <v/>
      </c>
      <c r="E66" t="str">
        <f>IMPORT!I66</f>
        <v xml:space="preserve"> </v>
      </c>
      <c r="F66" t="str">
        <f>IMPORT!L66</f>
        <v/>
      </c>
    </row>
    <row r="67" spans="1:6" x14ac:dyDescent="0.25">
      <c r="A67">
        <f>Form!G87</f>
        <v>0</v>
      </c>
      <c r="B67" t="str">
        <f>IMPORT!C67&amp;IMPORT!O67</f>
        <v/>
      </c>
      <c r="C67" t="str">
        <f>IMPORT!W67</f>
        <v/>
      </c>
      <c r="D67" t="str">
        <f>IMPORT!X67</f>
        <v/>
      </c>
      <c r="E67" t="str">
        <f>IMPORT!I67</f>
        <v xml:space="preserve"> </v>
      </c>
      <c r="F67" t="str">
        <f>IMPORT!L67</f>
        <v/>
      </c>
    </row>
    <row r="68" spans="1:6" x14ac:dyDescent="0.25">
      <c r="A68">
        <f>Form!G88</f>
        <v>0</v>
      </c>
      <c r="B68" t="str">
        <f>IMPORT!C68&amp;IMPORT!O68</f>
        <v/>
      </c>
      <c r="C68" t="str">
        <f>IMPORT!W68</f>
        <v/>
      </c>
      <c r="D68" t="str">
        <f>IMPORT!X68</f>
        <v/>
      </c>
      <c r="E68" t="str">
        <f>IMPORT!I68</f>
        <v xml:space="preserve"> </v>
      </c>
      <c r="F68" t="str">
        <f>IMPORT!L68</f>
        <v/>
      </c>
    </row>
    <row r="69" spans="1:6" x14ac:dyDescent="0.25">
      <c r="A69">
        <f>Form!G89</f>
        <v>0</v>
      </c>
      <c r="B69" t="str">
        <f>IMPORT!C69&amp;IMPORT!O69</f>
        <v/>
      </c>
      <c r="C69" t="str">
        <f>IMPORT!W69</f>
        <v/>
      </c>
      <c r="D69" t="str">
        <f>IMPORT!X69</f>
        <v/>
      </c>
      <c r="E69" t="str">
        <f>IMPORT!I69</f>
        <v xml:space="preserve"> </v>
      </c>
      <c r="F69" t="str">
        <f>IMPORT!L69</f>
        <v/>
      </c>
    </row>
    <row r="70" spans="1:6" x14ac:dyDescent="0.25">
      <c r="A70">
        <f>Form!G90</f>
        <v>0</v>
      </c>
      <c r="B70" t="str">
        <f>IMPORT!C70&amp;IMPORT!O70</f>
        <v/>
      </c>
      <c r="C70" t="str">
        <f>IMPORT!W70</f>
        <v/>
      </c>
      <c r="D70" t="str">
        <f>IMPORT!X70</f>
        <v/>
      </c>
      <c r="E70" t="str">
        <f>IMPORT!I70</f>
        <v xml:space="preserve"> </v>
      </c>
      <c r="F70" t="str">
        <f>IMPORT!L70</f>
        <v/>
      </c>
    </row>
    <row r="71" spans="1:6" x14ac:dyDescent="0.25">
      <c r="A71">
        <f>Form!G91</f>
        <v>0</v>
      </c>
      <c r="B71" t="str">
        <f>IMPORT!C71&amp;IMPORT!O71</f>
        <v/>
      </c>
      <c r="C71" t="str">
        <f>IMPORT!W71</f>
        <v/>
      </c>
      <c r="D71" t="str">
        <f>IMPORT!X71</f>
        <v/>
      </c>
      <c r="E71" t="str">
        <f>IMPORT!I71</f>
        <v xml:space="preserve"> </v>
      </c>
      <c r="F71" t="str">
        <f>IMPORT!L71</f>
        <v/>
      </c>
    </row>
    <row r="72" spans="1:6" x14ac:dyDescent="0.25">
      <c r="A72">
        <f>Form!G92</f>
        <v>0</v>
      </c>
      <c r="B72" t="str">
        <f>IMPORT!C72&amp;IMPORT!O72</f>
        <v/>
      </c>
      <c r="C72" t="str">
        <f>IMPORT!W72</f>
        <v/>
      </c>
      <c r="D72" t="str">
        <f>IMPORT!X72</f>
        <v/>
      </c>
      <c r="E72" t="str">
        <f>IMPORT!I72</f>
        <v xml:space="preserve"> </v>
      </c>
      <c r="F72" t="str">
        <f>IMPORT!L72</f>
        <v/>
      </c>
    </row>
    <row r="73" spans="1:6" x14ac:dyDescent="0.25">
      <c r="A73">
        <f>Form!G93</f>
        <v>0</v>
      </c>
      <c r="B73" t="str">
        <f>IMPORT!C73&amp;IMPORT!O73</f>
        <v/>
      </c>
      <c r="C73" t="str">
        <f>IMPORT!W73</f>
        <v/>
      </c>
      <c r="D73" t="str">
        <f>IMPORT!X73</f>
        <v/>
      </c>
      <c r="E73" t="str">
        <f>IMPORT!I73</f>
        <v xml:space="preserve"> </v>
      </c>
      <c r="F73" t="str">
        <f>IMPORT!L73</f>
        <v/>
      </c>
    </row>
    <row r="74" spans="1:6" x14ac:dyDescent="0.25">
      <c r="A74">
        <f>Form!G94</f>
        <v>0</v>
      </c>
      <c r="B74" t="str">
        <f>IMPORT!C74&amp;IMPORT!O74</f>
        <v/>
      </c>
      <c r="C74" t="str">
        <f>IMPORT!W74</f>
        <v/>
      </c>
      <c r="D74" t="str">
        <f>IMPORT!X74</f>
        <v/>
      </c>
      <c r="E74" t="str">
        <f>IMPORT!I74</f>
        <v xml:space="preserve"> </v>
      </c>
      <c r="F74" t="str">
        <f>IMPORT!L74</f>
        <v/>
      </c>
    </row>
    <row r="75" spans="1:6" x14ac:dyDescent="0.25">
      <c r="A75">
        <f>Form!G95</f>
        <v>0</v>
      </c>
      <c r="B75" t="str">
        <f>IMPORT!C75&amp;IMPORT!O75</f>
        <v/>
      </c>
      <c r="C75" t="str">
        <f>IMPORT!W75</f>
        <v/>
      </c>
      <c r="D75" t="str">
        <f>IMPORT!X75</f>
        <v/>
      </c>
      <c r="E75" t="str">
        <f>IMPORT!I75</f>
        <v xml:space="preserve"> </v>
      </c>
      <c r="F75" t="str">
        <f>IMPORT!L75</f>
        <v/>
      </c>
    </row>
    <row r="76" spans="1:6" x14ac:dyDescent="0.25">
      <c r="A76">
        <f>Form!G96</f>
        <v>0</v>
      </c>
      <c r="B76" t="str">
        <f>IMPORT!C76&amp;IMPORT!O76</f>
        <v/>
      </c>
      <c r="C76" t="str">
        <f>IMPORT!W76</f>
        <v/>
      </c>
      <c r="D76" t="str">
        <f>IMPORT!X76</f>
        <v/>
      </c>
      <c r="E76" t="str">
        <f>IMPORT!I76</f>
        <v xml:space="preserve"> </v>
      </c>
      <c r="F76" t="str">
        <f>IMPORT!L76</f>
        <v/>
      </c>
    </row>
    <row r="77" spans="1:6" x14ac:dyDescent="0.25">
      <c r="A77">
        <f>Form!G97</f>
        <v>0</v>
      </c>
      <c r="B77" t="str">
        <f>IMPORT!C77&amp;IMPORT!O77</f>
        <v/>
      </c>
      <c r="C77" t="str">
        <f>IMPORT!W77</f>
        <v/>
      </c>
      <c r="D77" t="str">
        <f>IMPORT!X77</f>
        <v/>
      </c>
      <c r="E77" t="str">
        <f>IMPORT!I77</f>
        <v xml:space="preserve"> </v>
      </c>
      <c r="F77" t="str">
        <f>IMPORT!L77</f>
        <v/>
      </c>
    </row>
    <row r="78" spans="1:6" x14ac:dyDescent="0.25">
      <c r="A78">
        <f>Form!G98</f>
        <v>0</v>
      </c>
      <c r="B78" t="str">
        <f>IMPORT!C78&amp;IMPORT!O78</f>
        <v/>
      </c>
      <c r="C78" t="str">
        <f>IMPORT!W78</f>
        <v/>
      </c>
      <c r="D78" t="str">
        <f>IMPORT!X78</f>
        <v/>
      </c>
      <c r="E78" t="str">
        <f>IMPORT!I78</f>
        <v xml:space="preserve"> </v>
      </c>
      <c r="F78" t="str">
        <f>IMPORT!L78</f>
        <v/>
      </c>
    </row>
    <row r="79" spans="1:6" x14ac:dyDescent="0.25">
      <c r="A79">
        <f>Form!G99</f>
        <v>0</v>
      </c>
      <c r="B79" t="str">
        <f>IMPORT!C79&amp;IMPORT!O79</f>
        <v/>
      </c>
      <c r="C79" t="str">
        <f>IMPORT!W79</f>
        <v/>
      </c>
      <c r="D79" t="str">
        <f>IMPORT!X79</f>
        <v/>
      </c>
      <c r="E79" t="str">
        <f>IMPORT!I79</f>
        <v xml:space="preserve"> </v>
      </c>
      <c r="F79" t="str">
        <f>IMPORT!L79</f>
        <v/>
      </c>
    </row>
    <row r="80" spans="1:6" x14ac:dyDescent="0.25">
      <c r="A80">
        <f>Form!G100</f>
        <v>0</v>
      </c>
      <c r="B80" t="str">
        <f>IMPORT!C80&amp;IMPORT!O80</f>
        <v/>
      </c>
      <c r="C80" t="str">
        <f>IMPORT!W80</f>
        <v/>
      </c>
      <c r="D80" t="str">
        <f>IMPORT!X80</f>
        <v/>
      </c>
      <c r="E80" t="str">
        <f>IMPORT!I80</f>
        <v xml:space="preserve"> </v>
      </c>
      <c r="F80" t="str">
        <f>IMPORT!L80</f>
        <v/>
      </c>
    </row>
    <row r="81" spans="1:6" x14ac:dyDescent="0.25">
      <c r="A81">
        <f>Form!G101</f>
        <v>0</v>
      </c>
      <c r="B81" t="str">
        <f>IMPORT!C81&amp;IMPORT!O81</f>
        <v/>
      </c>
      <c r="C81" t="str">
        <f>IMPORT!W81</f>
        <v/>
      </c>
      <c r="D81" t="str">
        <f>IMPORT!X81</f>
        <v/>
      </c>
      <c r="E81" t="str">
        <f>IMPORT!I81</f>
        <v xml:space="preserve"> </v>
      </c>
      <c r="F81" t="str">
        <f>IMPORT!L81</f>
        <v/>
      </c>
    </row>
    <row r="82" spans="1:6" x14ac:dyDescent="0.25">
      <c r="A82">
        <f>Form!G102</f>
        <v>0</v>
      </c>
      <c r="B82" t="str">
        <f>IMPORT!C82&amp;IMPORT!O82</f>
        <v/>
      </c>
      <c r="C82" t="str">
        <f>IMPORT!W82</f>
        <v/>
      </c>
      <c r="D82" t="str">
        <f>IMPORT!X82</f>
        <v/>
      </c>
      <c r="E82" t="str">
        <f>IMPORT!I82</f>
        <v xml:space="preserve"> </v>
      </c>
      <c r="F82" t="str">
        <f>IMPORT!L82</f>
        <v/>
      </c>
    </row>
    <row r="83" spans="1:6" x14ac:dyDescent="0.25">
      <c r="A83">
        <f>Form!G103</f>
        <v>0</v>
      </c>
      <c r="B83" t="str">
        <f>IMPORT!C83&amp;IMPORT!O83</f>
        <v/>
      </c>
      <c r="C83" t="str">
        <f>IMPORT!W83</f>
        <v/>
      </c>
      <c r="D83" t="str">
        <f>IMPORT!X83</f>
        <v/>
      </c>
      <c r="E83" t="str">
        <f>IMPORT!I83</f>
        <v xml:space="preserve"> </v>
      </c>
      <c r="F83" t="str">
        <f>IMPORT!L83</f>
        <v/>
      </c>
    </row>
    <row r="84" spans="1:6" x14ac:dyDescent="0.25">
      <c r="A84">
        <f>Form!G104</f>
        <v>0</v>
      </c>
      <c r="B84" t="str">
        <f>IMPORT!C84&amp;IMPORT!O84</f>
        <v/>
      </c>
      <c r="C84" t="str">
        <f>IMPORT!W84</f>
        <v/>
      </c>
      <c r="D84" t="str">
        <f>IMPORT!X84</f>
        <v/>
      </c>
      <c r="E84" t="str">
        <f>IMPORT!I84</f>
        <v xml:space="preserve"> </v>
      </c>
      <c r="F84" t="str">
        <f>IMPORT!L84</f>
        <v/>
      </c>
    </row>
    <row r="85" spans="1:6" x14ac:dyDescent="0.25">
      <c r="A85">
        <f>Form!G105</f>
        <v>0</v>
      </c>
      <c r="B85" t="str">
        <f>IMPORT!C85&amp;IMPORT!O85</f>
        <v/>
      </c>
      <c r="C85" t="str">
        <f>IMPORT!W85</f>
        <v/>
      </c>
      <c r="D85" t="str">
        <f>IMPORT!X85</f>
        <v/>
      </c>
      <c r="E85" t="str">
        <f>IMPORT!I85</f>
        <v xml:space="preserve"> </v>
      </c>
      <c r="F85" t="str">
        <f>IMPORT!L85</f>
        <v/>
      </c>
    </row>
    <row r="86" spans="1:6" x14ac:dyDescent="0.25">
      <c r="A86">
        <f>Form!G106</f>
        <v>0</v>
      </c>
      <c r="B86" t="str">
        <f>IMPORT!C86&amp;IMPORT!O86</f>
        <v/>
      </c>
      <c r="C86" t="str">
        <f>IMPORT!W86</f>
        <v/>
      </c>
      <c r="D86" t="str">
        <f>IMPORT!X86</f>
        <v/>
      </c>
      <c r="E86" t="str">
        <f>IMPORT!I86</f>
        <v xml:space="preserve"> </v>
      </c>
      <c r="F86" t="str">
        <f>IMPORT!L86</f>
        <v/>
      </c>
    </row>
    <row r="87" spans="1:6" x14ac:dyDescent="0.25">
      <c r="A87">
        <f>Form!G107</f>
        <v>0</v>
      </c>
      <c r="B87" t="str">
        <f>IMPORT!C87&amp;IMPORT!O87</f>
        <v/>
      </c>
      <c r="C87" t="str">
        <f>IMPORT!W87</f>
        <v/>
      </c>
      <c r="D87" t="str">
        <f>IMPORT!X87</f>
        <v/>
      </c>
      <c r="E87" t="str">
        <f>IMPORT!I87</f>
        <v xml:space="preserve"> </v>
      </c>
      <c r="F87" t="str">
        <f>IMPORT!L87</f>
        <v/>
      </c>
    </row>
    <row r="88" spans="1:6" x14ac:dyDescent="0.25">
      <c r="A88">
        <f>Form!G108</f>
        <v>0</v>
      </c>
      <c r="B88" t="str">
        <f>IMPORT!C88&amp;IMPORT!O88</f>
        <v/>
      </c>
      <c r="C88" t="str">
        <f>IMPORT!W88</f>
        <v/>
      </c>
      <c r="D88" t="str">
        <f>IMPORT!X88</f>
        <v/>
      </c>
      <c r="E88" t="str">
        <f>IMPORT!I88</f>
        <v xml:space="preserve"> </v>
      </c>
      <c r="F88" t="str">
        <f>IMPORT!L88</f>
        <v/>
      </c>
    </row>
    <row r="89" spans="1:6" x14ac:dyDescent="0.25">
      <c r="A89">
        <f>Form!G109</f>
        <v>0</v>
      </c>
      <c r="B89" t="str">
        <f>IMPORT!C89&amp;IMPORT!O89</f>
        <v/>
      </c>
      <c r="C89" t="str">
        <f>IMPORT!W89</f>
        <v/>
      </c>
      <c r="D89" t="str">
        <f>IMPORT!X89</f>
        <v/>
      </c>
      <c r="E89" t="str">
        <f>IMPORT!I89</f>
        <v xml:space="preserve"> </v>
      </c>
      <c r="F89" t="str">
        <f>IMPORT!L89</f>
        <v/>
      </c>
    </row>
    <row r="90" spans="1:6" x14ac:dyDescent="0.25">
      <c r="A90">
        <f>Form!G110</f>
        <v>0</v>
      </c>
      <c r="B90" t="str">
        <f>IMPORT!C90&amp;IMPORT!O90</f>
        <v/>
      </c>
      <c r="C90" t="str">
        <f>IMPORT!W90</f>
        <v/>
      </c>
      <c r="D90" t="str">
        <f>IMPORT!X90</f>
        <v/>
      </c>
      <c r="E90" t="str">
        <f>IMPORT!I90</f>
        <v xml:space="preserve"> </v>
      </c>
      <c r="F90" t="str">
        <f>IMPORT!L90</f>
        <v/>
      </c>
    </row>
    <row r="91" spans="1:6" x14ac:dyDescent="0.25">
      <c r="A91">
        <f>Form!G111</f>
        <v>0</v>
      </c>
      <c r="B91" t="str">
        <f>IMPORT!C91&amp;IMPORT!O91</f>
        <v/>
      </c>
      <c r="C91" t="str">
        <f>IMPORT!W91</f>
        <v/>
      </c>
      <c r="D91" t="str">
        <f>IMPORT!X91</f>
        <v/>
      </c>
      <c r="E91" t="str">
        <f>IMPORT!I91</f>
        <v xml:space="preserve"> </v>
      </c>
      <c r="F91" t="str">
        <f>IMPORT!L91</f>
        <v/>
      </c>
    </row>
    <row r="92" spans="1:6" x14ac:dyDescent="0.25">
      <c r="A92">
        <f>Form!G112</f>
        <v>0</v>
      </c>
      <c r="B92" t="str">
        <f>IMPORT!C92&amp;IMPORT!O92</f>
        <v/>
      </c>
      <c r="C92" t="str">
        <f>IMPORT!W92</f>
        <v/>
      </c>
      <c r="D92" t="str">
        <f>IMPORT!X92</f>
        <v/>
      </c>
      <c r="E92" t="str">
        <f>IMPORT!I92</f>
        <v xml:space="preserve"> </v>
      </c>
      <c r="F92" t="str">
        <f>IMPORT!L92</f>
        <v/>
      </c>
    </row>
    <row r="93" spans="1:6" x14ac:dyDescent="0.25">
      <c r="A93">
        <f>Form!G113</f>
        <v>0</v>
      </c>
      <c r="B93" t="str">
        <f>IMPORT!C93&amp;IMPORT!O93</f>
        <v/>
      </c>
      <c r="C93" t="str">
        <f>IMPORT!W93</f>
        <v/>
      </c>
      <c r="D93" t="str">
        <f>IMPORT!X93</f>
        <v/>
      </c>
      <c r="E93" t="str">
        <f>IMPORT!I93</f>
        <v xml:space="preserve"> </v>
      </c>
      <c r="F93" t="str">
        <f>IMPORT!L93</f>
        <v/>
      </c>
    </row>
    <row r="94" spans="1:6" x14ac:dyDescent="0.25">
      <c r="A94">
        <f>Form!G114</f>
        <v>0</v>
      </c>
      <c r="B94" t="str">
        <f>IMPORT!C94&amp;IMPORT!O94</f>
        <v/>
      </c>
      <c r="C94" t="str">
        <f>IMPORT!W94</f>
        <v/>
      </c>
      <c r="D94" t="str">
        <f>IMPORT!X94</f>
        <v/>
      </c>
      <c r="E94" t="str">
        <f>IMPORT!I94</f>
        <v xml:space="preserve"> </v>
      </c>
      <c r="F94" t="str">
        <f>IMPORT!L94</f>
        <v/>
      </c>
    </row>
    <row r="95" spans="1:6" x14ac:dyDescent="0.25">
      <c r="A95">
        <f>Form!G115</f>
        <v>0</v>
      </c>
      <c r="B95" t="str">
        <f>IMPORT!C95&amp;IMPORT!O95</f>
        <v/>
      </c>
      <c r="C95" t="str">
        <f>IMPORT!W95</f>
        <v/>
      </c>
      <c r="D95" t="str">
        <f>IMPORT!X95</f>
        <v/>
      </c>
      <c r="E95" t="str">
        <f>IMPORT!I95</f>
        <v xml:space="preserve"> </v>
      </c>
      <c r="F95" t="str">
        <f>IMPORT!L95</f>
        <v/>
      </c>
    </row>
    <row r="96" spans="1:6" x14ac:dyDescent="0.25">
      <c r="A96">
        <f>Form!G116</f>
        <v>0</v>
      </c>
      <c r="B96" t="str">
        <f>IMPORT!C96&amp;IMPORT!O96</f>
        <v/>
      </c>
      <c r="C96" t="str">
        <f>IMPORT!W96</f>
        <v/>
      </c>
      <c r="D96" t="str">
        <f>IMPORT!X96</f>
        <v/>
      </c>
      <c r="E96" t="str">
        <f>IMPORT!I96</f>
        <v xml:space="preserve"> </v>
      </c>
      <c r="F96" t="str">
        <f>IMPORT!L96</f>
        <v/>
      </c>
    </row>
    <row r="97" spans="1:6" x14ac:dyDescent="0.25">
      <c r="A97">
        <f>Form!G117</f>
        <v>0</v>
      </c>
      <c r="B97" t="str">
        <f>IMPORT!C97&amp;IMPORT!O97</f>
        <v/>
      </c>
      <c r="C97" t="str">
        <f>IMPORT!W97</f>
        <v/>
      </c>
      <c r="D97" t="str">
        <f>IMPORT!X97</f>
        <v/>
      </c>
      <c r="E97" t="str">
        <f>IMPORT!I97</f>
        <v xml:space="preserve"> </v>
      </c>
      <c r="F97" t="str">
        <f>IMPORT!L97</f>
        <v/>
      </c>
    </row>
    <row r="98" spans="1:6" x14ac:dyDescent="0.25">
      <c r="A98">
        <f>Form!G118</f>
        <v>0</v>
      </c>
      <c r="B98" t="str">
        <f>IMPORT!C98&amp;IMPORT!O98</f>
        <v/>
      </c>
      <c r="C98" t="str">
        <f>IMPORT!W98</f>
        <v/>
      </c>
      <c r="D98" t="str">
        <f>IMPORT!X98</f>
        <v/>
      </c>
      <c r="E98" t="str">
        <f>IMPORT!I98</f>
        <v xml:space="preserve"> </v>
      </c>
      <c r="F98" t="str">
        <f>IMPORT!L98</f>
        <v/>
      </c>
    </row>
    <row r="99" spans="1:6" x14ac:dyDescent="0.25">
      <c r="A99">
        <f>Form!G119</f>
        <v>0</v>
      </c>
      <c r="B99" t="str">
        <f>IMPORT!C99&amp;IMPORT!O99</f>
        <v/>
      </c>
      <c r="C99" t="str">
        <f>IMPORT!W99</f>
        <v/>
      </c>
      <c r="D99" t="str">
        <f>IMPORT!X99</f>
        <v/>
      </c>
      <c r="E99" t="str">
        <f>IMPORT!I99</f>
        <v xml:space="preserve"> </v>
      </c>
      <c r="F99" t="str">
        <f>IMPORT!L99</f>
        <v/>
      </c>
    </row>
    <row r="100" spans="1:6" x14ac:dyDescent="0.25">
      <c r="A100">
        <f>Form!G120</f>
        <v>0</v>
      </c>
      <c r="B100" t="str">
        <f>IMPORT!C100&amp;IMPORT!O100</f>
        <v/>
      </c>
      <c r="C100" t="str">
        <f>IMPORT!W100</f>
        <v/>
      </c>
      <c r="D100" t="str">
        <f>IMPORT!X100</f>
        <v/>
      </c>
      <c r="E100" t="str">
        <f>IMPORT!I100</f>
        <v xml:space="preserve"> </v>
      </c>
      <c r="F100" t="str">
        <f>IMPORT!L100</f>
        <v/>
      </c>
    </row>
    <row r="101" spans="1:6" x14ac:dyDescent="0.25">
      <c r="A101">
        <f>Form!G121</f>
        <v>0</v>
      </c>
      <c r="B101" t="str">
        <f>IMPORT!C101&amp;IMPORT!O101</f>
        <v/>
      </c>
      <c r="C101" t="str">
        <f>IMPORT!W101</f>
        <v/>
      </c>
      <c r="D101" t="str">
        <f>IMPORT!X101</f>
        <v/>
      </c>
      <c r="E101" t="str">
        <f>IMPORT!I101</f>
        <v xml:space="preserve"> </v>
      </c>
      <c r="F101" t="str">
        <f>IMPORT!L101</f>
        <v/>
      </c>
    </row>
    <row r="102" spans="1:6" x14ac:dyDescent="0.25">
      <c r="A102">
        <f>Form!G122</f>
        <v>0</v>
      </c>
      <c r="B102" t="str">
        <f>IMPORT!C102&amp;IMPORT!O102</f>
        <v/>
      </c>
      <c r="C102" t="str">
        <f>IMPORT!W102</f>
        <v/>
      </c>
      <c r="D102" t="str">
        <f>IMPORT!X102</f>
        <v/>
      </c>
      <c r="E102" t="str">
        <f>IMPORT!I102</f>
        <v xml:space="preserve"> </v>
      </c>
      <c r="F102" t="str">
        <f>IMPORT!L102</f>
        <v/>
      </c>
    </row>
    <row r="103" spans="1:6" x14ac:dyDescent="0.25">
      <c r="A103">
        <f>Form!G123</f>
        <v>0</v>
      </c>
      <c r="B103" t="str">
        <f>IMPORT!C103&amp;IMPORT!O103</f>
        <v/>
      </c>
      <c r="C103" t="str">
        <f>IMPORT!W103</f>
        <v/>
      </c>
      <c r="D103" t="str">
        <f>IMPORT!X103</f>
        <v/>
      </c>
      <c r="E103" t="str">
        <f>IMPORT!I103</f>
        <v xml:space="preserve"> </v>
      </c>
      <c r="F103" t="str">
        <f>IMPORT!L103</f>
        <v/>
      </c>
    </row>
    <row r="104" spans="1:6" x14ac:dyDescent="0.25">
      <c r="A104">
        <f>Form!G124</f>
        <v>0</v>
      </c>
      <c r="B104" t="str">
        <f>IMPORT!C104&amp;IMPORT!O104</f>
        <v/>
      </c>
      <c r="C104" t="str">
        <f>IMPORT!W104</f>
        <v/>
      </c>
      <c r="D104" t="str">
        <f>IMPORT!X104</f>
        <v/>
      </c>
      <c r="E104" t="str">
        <f>IMPORT!I104</f>
        <v xml:space="preserve"> </v>
      </c>
      <c r="F104" t="str">
        <f>IMPORT!L104</f>
        <v/>
      </c>
    </row>
    <row r="105" spans="1:6" x14ac:dyDescent="0.25">
      <c r="A105">
        <f>Form!G125</f>
        <v>0</v>
      </c>
      <c r="B105" t="str">
        <f>IMPORT!C105&amp;IMPORT!O105</f>
        <v/>
      </c>
      <c r="C105" t="str">
        <f>IMPORT!W105</f>
        <v/>
      </c>
      <c r="D105" t="str">
        <f>IMPORT!X105</f>
        <v/>
      </c>
      <c r="E105" t="str">
        <f>IMPORT!I105</f>
        <v xml:space="preserve"> </v>
      </c>
      <c r="F105" t="str">
        <f>IMPORT!L105</f>
        <v/>
      </c>
    </row>
    <row r="106" spans="1:6" x14ac:dyDescent="0.25">
      <c r="A106">
        <f>Form!G126</f>
        <v>0</v>
      </c>
      <c r="B106" t="str">
        <f>IMPORT!C106&amp;IMPORT!O106</f>
        <v/>
      </c>
      <c r="C106" t="str">
        <f>IMPORT!W106</f>
        <v/>
      </c>
      <c r="D106" t="str">
        <f>IMPORT!X106</f>
        <v/>
      </c>
      <c r="E106" t="str">
        <f>IMPORT!I106</f>
        <v xml:space="preserve"> </v>
      </c>
      <c r="F106" t="str">
        <f>IMPORT!L106</f>
        <v/>
      </c>
    </row>
    <row r="107" spans="1:6" x14ac:dyDescent="0.25">
      <c r="A107">
        <f>Form!G127</f>
        <v>0</v>
      </c>
      <c r="B107" t="str">
        <f>IMPORT!C107&amp;IMPORT!O107</f>
        <v/>
      </c>
      <c r="C107" t="str">
        <f>IMPORT!W107</f>
        <v/>
      </c>
      <c r="D107" t="str">
        <f>IMPORT!X107</f>
        <v/>
      </c>
      <c r="E107" t="str">
        <f>IMPORT!I107</f>
        <v xml:space="preserve"> </v>
      </c>
      <c r="F107" t="str">
        <f>IMPORT!L107</f>
        <v/>
      </c>
    </row>
    <row r="108" spans="1:6" x14ac:dyDescent="0.25">
      <c r="A108">
        <f>Form!G128</f>
        <v>0</v>
      </c>
      <c r="B108" t="str">
        <f>IMPORT!C108&amp;IMPORT!O108</f>
        <v/>
      </c>
      <c r="C108" t="str">
        <f>IMPORT!W108</f>
        <v/>
      </c>
      <c r="D108" t="str">
        <f>IMPORT!X108</f>
        <v/>
      </c>
      <c r="E108" t="str">
        <f>IMPORT!I108</f>
        <v xml:space="preserve"> </v>
      </c>
      <c r="F108" t="str">
        <f>IMPORT!L108</f>
        <v/>
      </c>
    </row>
    <row r="109" spans="1:6" x14ac:dyDescent="0.25">
      <c r="A109">
        <f>Form!G129</f>
        <v>0</v>
      </c>
      <c r="B109" t="str">
        <f>IMPORT!C109&amp;IMPORT!O109</f>
        <v/>
      </c>
      <c r="C109" t="str">
        <f>IMPORT!W109</f>
        <v/>
      </c>
      <c r="D109" t="str">
        <f>IMPORT!X109</f>
        <v/>
      </c>
      <c r="E109" t="str">
        <f>IMPORT!I109</f>
        <v xml:space="preserve"> </v>
      </c>
      <c r="F109" t="str">
        <f>IMPORT!L109</f>
        <v/>
      </c>
    </row>
    <row r="110" spans="1:6" x14ac:dyDescent="0.25">
      <c r="A110">
        <f>Form!G130</f>
        <v>0</v>
      </c>
      <c r="B110" t="str">
        <f>IMPORT!C110&amp;IMPORT!O110</f>
        <v/>
      </c>
      <c r="C110" t="str">
        <f>IMPORT!W110</f>
        <v/>
      </c>
      <c r="D110" t="str">
        <f>IMPORT!X110</f>
        <v/>
      </c>
      <c r="E110" t="str">
        <f>IMPORT!I110</f>
        <v xml:space="preserve"> </v>
      </c>
      <c r="F110" t="str">
        <f>IMPORT!L110</f>
        <v/>
      </c>
    </row>
    <row r="111" spans="1:6" x14ac:dyDescent="0.25">
      <c r="A111">
        <f>Form!G131</f>
        <v>0</v>
      </c>
      <c r="B111" t="str">
        <f>IMPORT!C111&amp;IMPORT!O111</f>
        <v/>
      </c>
      <c r="C111" t="str">
        <f>IMPORT!W111</f>
        <v/>
      </c>
      <c r="D111" t="str">
        <f>IMPORT!X111</f>
        <v/>
      </c>
      <c r="E111" t="str">
        <f>IMPORT!I111</f>
        <v xml:space="preserve"> </v>
      </c>
      <c r="F111" t="str">
        <f>IMPORT!L111</f>
        <v/>
      </c>
    </row>
    <row r="112" spans="1:6" x14ac:dyDescent="0.25">
      <c r="A112">
        <f>Form!G132</f>
        <v>0</v>
      </c>
      <c r="B112" t="str">
        <f>IMPORT!C112&amp;IMPORT!O112</f>
        <v/>
      </c>
      <c r="C112" t="str">
        <f>IMPORT!W112</f>
        <v/>
      </c>
      <c r="D112" t="str">
        <f>IMPORT!X112</f>
        <v/>
      </c>
      <c r="E112" t="str">
        <f>IMPORT!I112</f>
        <v xml:space="preserve"> </v>
      </c>
      <c r="F112" t="str">
        <f>IMPORT!L112</f>
        <v/>
      </c>
    </row>
    <row r="113" spans="1:6" x14ac:dyDescent="0.25">
      <c r="A113">
        <f>Form!G133</f>
        <v>0</v>
      </c>
      <c r="B113" t="str">
        <f>IMPORT!C113&amp;IMPORT!O113</f>
        <v/>
      </c>
      <c r="C113" t="str">
        <f>IMPORT!W113</f>
        <v/>
      </c>
      <c r="D113" t="str">
        <f>IMPORT!X113</f>
        <v/>
      </c>
      <c r="E113" t="str">
        <f>IMPORT!I113</f>
        <v xml:space="preserve"> </v>
      </c>
      <c r="F113" t="str">
        <f>IMPORT!L113</f>
        <v/>
      </c>
    </row>
    <row r="114" spans="1:6" x14ac:dyDescent="0.25">
      <c r="A114">
        <f>Form!G134</f>
        <v>0</v>
      </c>
      <c r="B114" t="str">
        <f>IMPORT!C114&amp;IMPORT!O114</f>
        <v/>
      </c>
      <c r="C114" t="str">
        <f>IMPORT!W114</f>
        <v/>
      </c>
      <c r="D114" t="str">
        <f>IMPORT!X114</f>
        <v/>
      </c>
      <c r="E114" t="str">
        <f>IMPORT!I114</f>
        <v xml:space="preserve"> </v>
      </c>
      <c r="F114" t="str">
        <f>IMPORT!L114</f>
        <v/>
      </c>
    </row>
    <row r="115" spans="1:6" x14ac:dyDescent="0.25">
      <c r="A115">
        <f>Form!G135</f>
        <v>0</v>
      </c>
      <c r="B115" t="str">
        <f>IMPORT!C115&amp;IMPORT!O115</f>
        <v/>
      </c>
      <c r="C115" t="str">
        <f>IMPORT!W115</f>
        <v/>
      </c>
      <c r="D115" t="str">
        <f>IMPORT!X115</f>
        <v/>
      </c>
      <c r="E115" t="str">
        <f>IMPORT!I115</f>
        <v xml:space="preserve"> </v>
      </c>
      <c r="F115" t="str">
        <f>IMPORT!L115</f>
        <v/>
      </c>
    </row>
    <row r="116" spans="1:6" x14ac:dyDescent="0.25">
      <c r="A116">
        <f>Form!G136</f>
        <v>0</v>
      </c>
      <c r="B116" t="str">
        <f>IMPORT!C116&amp;IMPORT!O116</f>
        <v/>
      </c>
      <c r="C116" t="str">
        <f>IMPORT!W116</f>
        <v/>
      </c>
      <c r="D116" t="str">
        <f>IMPORT!X116</f>
        <v/>
      </c>
      <c r="E116" t="str">
        <f>IMPORT!I116</f>
        <v xml:space="preserve"> </v>
      </c>
      <c r="F116" t="str">
        <f>IMPORT!L116</f>
        <v/>
      </c>
    </row>
    <row r="117" spans="1:6" x14ac:dyDescent="0.25">
      <c r="A117">
        <f>Form!G137</f>
        <v>0</v>
      </c>
      <c r="B117" t="str">
        <f>IMPORT!C117&amp;IMPORT!O117</f>
        <v/>
      </c>
      <c r="C117" t="str">
        <f>IMPORT!W117</f>
        <v/>
      </c>
      <c r="D117" t="str">
        <f>IMPORT!X117</f>
        <v/>
      </c>
      <c r="E117" t="str">
        <f>IMPORT!I117</f>
        <v xml:space="preserve"> </v>
      </c>
      <c r="F117" t="str">
        <f>IMPORT!L117</f>
        <v/>
      </c>
    </row>
    <row r="118" spans="1:6" x14ac:dyDescent="0.25">
      <c r="A118">
        <f>Form!G138</f>
        <v>0</v>
      </c>
      <c r="B118" t="str">
        <f>IMPORT!C118&amp;IMPORT!O118</f>
        <v/>
      </c>
      <c r="C118" t="str">
        <f>IMPORT!W118</f>
        <v/>
      </c>
      <c r="D118" t="str">
        <f>IMPORT!X118</f>
        <v/>
      </c>
      <c r="E118" t="str">
        <f>IMPORT!I118</f>
        <v xml:space="preserve"> </v>
      </c>
      <c r="F118" t="str">
        <f>IMPORT!L118</f>
        <v/>
      </c>
    </row>
    <row r="119" spans="1:6" x14ac:dyDescent="0.25">
      <c r="A119">
        <f>Form!G139</f>
        <v>0</v>
      </c>
      <c r="B119" t="str">
        <f>IMPORT!C119&amp;IMPORT!O119</f>
        <v/>
      </c>
      <c r="C119" t="str">
        <f>IMPORT!W119</f>
        <v/>
      </c>
      <c r="D119" t="str">
        <f>IMPORT!X119</f>
        <v/>
      </c>
      <c r="E119" t="str">
        <f>IMPORT!I119</f>
        <v xml:space="preserve"> </v>
      </c>
      <c r="F119" t="str">
        <f>IMPORT!L119</f>
        <v/>
      </c>
    </row>
    <row r="120" spans="1:6" x14ac:dyDescent="0.25">
      <c r="A120">
        <f>Form!G140</f>
        <v>0</v>
      </c>
      <c r="B120" t="str">
        <f>IMPORT!C120&amp;IMPORT!O120</f>
        <v/>
      </c>
      <c r="C120" t="str">
        <f>IMPORT!W120</f>
        <v/>
      </c>
      <c r="D120" t="str">
        <f>IMPORT!X120</f>
        <v/>
      </c>
      <c r="E120" t="str">
        <f>IMPORT!I120</f>
        <v xml:space="preserve"> </v>
      </c>
      <c r="F120" t="str">
        <f>IMPORT!L120</f>
        <v/>
      </c>
    </row>
    <row r="121" spans="1:6" x14ac:dyDescent="0.25">
      <c r="A121">
        <f>Form!G141</f>
        <v>0</v>
      </c>
      <c r="B121" t="str">
        <f>IMPORT!C121&amp;IMPORT!O121</f>
        <v/>
      </c>
      <c r="C121" t="str">
        <f>IMPORT!W121</f>
        <v/>
      </c>
      <c r="D121" t="str">
        <f>IMPORT!X121</f>
        <v/>
      </c>
      <c r="E121" t="str">
        <f>IMPORT!I121</f>
        <v xml:space="preserve"> </v>
      </c>
      <c r="F121" t="str">
        <f>IMPORT!L121</f>
        <v/>
      </c>
    </row>
    <row r="122" spans="1:6" x14ac:dyDescent="0.25">
      <c r="A122">
        <f>Form!G142</f>
        <v>0</v>
      </c>
      <c r="B122" t="str">
        <f>IMPORT!C122&amp;IMPORT!O122</f>
        <v/>
      </c>
      <c r="C122" t="str">
        <f>IMPORT!W122</f>
        <v/>
      </c>
      <c r="D122" t="str">
        <f>IMPORT!X122</f>
        <v/>
      </c>
      <c r="E122" t="str">
        <f>IMPORT!I122</f>
        <v xml:space="preserve"> </v>
      </c>
      <c r="F122" t="str">
        <f>IMPORT!L122</f>
        <v/>
      </c>
    </row>
    <row r="123" spans="1:6" x14ac:dyDescent="0.25">
      <c r="A123">
        <f>Form!G143</f>
        <v>0</v>
      </c>
      <c r="B123" t="str">
        <f>IMPORT!C123&amp;IMPORT!O123</f>
        <v/>
      </c>
      <c r="C123" t="str">
        <f>IMPORT!W123</f>
        <v/>
      </c>
      <c r="D123" t="str">
        <f>IMPORT!X123</f>
        <v/>
      </c>
      <c r="E123" t="str">
        <f>IMPORT!I123</f>
        <v xml:space="preserve"> </v>
      </c>
      <c r="F123" t="str">
        <f>IMPORT!L123</f>
        <v/>
      </c>
    </row>
    <row r="124" spans="1:6" x14ac:dyDescent="0.25">
      <c r="A124">
        <f>Form!G144</f>
        <v>0</v>
      </c>
      <c r="B124" t="str">
        <f>IMPORT!C124&amp;IMPORT!O124</f>
        <v/>
      </c>
      <c r="C124" t="str">
        <f>IMPORT!W124</f>
        <v/>
      </c>
      <c r="D124" t="str">
        <f>IMPORT!X124</f>
        <v/>
      </c>
      <c r="E124" t="str">
        <f>IMPORT!I124</f>
        <v xml:space="preserve"> </v>
      </c>
      <c r="F124" t="str">
        <f>IMPORT!L124</f>
        <v/>
      </c>
    </row>
    <row r="125" spans="1:6" x14ac:dyDescent="0.25">
      <c r="A125">
        <f>Form!G145</f>
        <v>0</v>
      </c>
      <c r="B125" t="str">
        <f>IMPORT!C125&amp;IMPORT!O125</f>
        <v/>
      </c>
      <c r="C125" t="str">
        <f>IMPORT!W125</f>
        <v/>
      </c>
      <c r="D125" t="str">
        <f>IMPORT!X125</f>
        <v/>
      </c>
      <c r="E125" t="str">
        <f>IMPORT!I125</f>
        <v xml:space="preserve"> </v>
      </c>
      <c r="F125" t="str">
        <f>IMPORT!L125</f>
        <v/>
      </c>
    </row>
    <row r="126" spans="1:6" x14ac:dyDescent="0.25">
      <c r="A126">
        <f>Form!G146</f>
        <v>0</v>
      </c>
      <c r="B126" t="str">
        <f>IMPORT!C126&amp;IMPORT!O126</f>
        <v/>
      </c>
      <c r="C126" t="str">
        <f>IMPORT!W126</f>
        <v/>
      </c>
      <c r="D126" t="str">
        <f>IMPORT!X126</f>
        <v/>
      </c>
      <c r="E126" t="str">
        <f>IMPORT!I126</f>
        <v xml:space="preserve"> </v>
      </c>
      <c r="F126" t="str">
        <f>IMPORT!L126</f>
        <v/>
      </c>
    </row>
    <row r="127" spans="1:6" x14ac:dyDescent="0.25">
      <c r="A127">
        <f>Form!G147</f>
        <v>0</v>
      </c>
      <c r="B127" t="str">
        <f>IMPORT!C127&amp;IMPORT!O127</f>
        <v/>
      </c>
      <c r="C127" t="str">
        <f>IMPORT!W127</f>
        <v/>
      </c>
      <c r="D127" t="str">
        <f>IMPORT!X127</f>
        <v/>
      </c>
      <c r="E127" t="str">
        <f>IMPORT!I127</f>
        <v xml:space="preserve"> </v>
      </c>
      <c r="F127" t="str">
        <f>IMPORT!L127</f>
        <v/>
      </c>
    </row>
    <row r="128" spans="1:6" x14ac:dyDescent="0.25">
      <c r="A128">
        <f>Form!G148</f>
        <v>0</v>
      </c>
      <c r="B128" t="str">
        <f>IMPORT!C128&amp;IMPORT!O128</f>
        <v/>
      </c>
      <c r="C128" t="str">
        <f>IMPORT!W128</f>
        <v/>
      </c>
      <c r="D128" t="str">
        <f>IMPORT!X128</f>
        <v/>
      </c>
      <c r="E128" t="str">
        <f>IMPORT!I128</f>
        <v xml:space="preserve"> </v>
      </c>
      <c r="F128" t="str">
        <f>IMPORT!L128</f>
        <v/>
      </c>
    </row>
    <row r="129" spans="1:6" x14ac:dyDescent="0.25">
      <c r="A129">
        <f>Form!G149</f>
        <v>0</v>
      </c>
      <c r="B129" t="str">
        <f>IMPORT!C129&amp;IMPORT!O129</f>
        <v/>
      </c>
      <c r="C129" t="str">
        <f>IMPORT!W129</f>
        <v/>
      </c>
      <c r="D129" t="str">
        <f>IMPORT!X129</f>
        <v/>
      </c>
      <c r="E129" t="str">
        <f>IMPORT!I129</f>
        <v xml:space="preserve"> </v>
      </c>
      <c r="F129" t="str">
        <f>IMPORT!L129</f>
        <v/>
      </c>
    </row>
    <row r="130" spans="1:6" x14ac:dyDescent="0.25">
      <c r="A130">
        <f>Form!G150</f>
        <v>0</v>
      </c>
      <c r="B130" t="str">
        <f>IMPORT!C130&amp;IMPORT!O130</f>
        <v/>
      </c>
      <c r="C130" t="str">
        <f>IMPORT!W130</f>
        <v/>
      </c>
      <c r="D130" t="str">
        <f>IMPORT!X130</f>
        <v/>
      </c>
      <c r="E130" t="str">
        <f>IMPORT!I130</f>
        <v xml:space="preserve"> </v>
      </c>
      <c r="F130" t="str">
        <f>IMPORT!L130</f>
        <v/>
      </c>
    </row>
    <row r="131" spans="1:6" x14ac:dyDescent="0.25">
      <c r="A131">
        <f>Form!G151</f>
        <v>0</v>
      </c>
      <c r="B131" t="str">
        <f>IMPORT!C131&amp;IMPORT!O131</f>
        <v/>
      </c>
      <c r="C131" t="str">
        <f>IMPORT!W131</f>
        <v/>
      </c>
      <c r="D131" t="str">
        <f>IMPORT!X131</f>
        <v/>
      </c>
      <c r="E131" t="str">
        <f>IMPORT!I131</f>
        <v xml:space="preserve"> </v>
      </c>
      <c r="F131" t="str">
        <f>IMPORT!L131</f>
        <v/>
      </c>
    </row>
    <row r="132" spans="1:6" x14ac:dyDescent="0.25">
      <c r="A132">
        <f>Form!G152</f>
        <v>0</v>
      </c>
      <c r="B132" t="str">
        <f>IMPORT!C132&amp;IMPORT!O132</f>
        <v/>
      </c>
      <c r="C132" t="str">
        <f>IMPORT!W132</f>
        <v/>
      </c>
      <c r="D132" t="str">
        <f>IMPORT!X132</f>
        <v/>
      </c>
      <c r="E132" t="str">
        <f>IMPORT!I132</f>
        <v xml:space="preserve"> </v>
      </c>
      <c r="F132" t="str">
        <f>IMPORT!L132</f>
        <v/>
      </c>
    </row>
    <row r="133" spans="1:6" x14ac:dyDescent="0.25">
      <c r="A133">
        <f>Form!G153</f>
        <v>0</v>
      </c>
      <c r="B133" t="str">
        <f>IMPORT!C133&amp;IMPORT!O133</f>
        <v/>
      </c>
      <c r="C133" t="str">
        <f>IMPORT!W133</f>
        <v/>
      </c>
      <c r="D133" t="str">
        <f>IMPORT!X133</f>
        <v/>
      </c>
      <c r="E133" t="str">
        <f>IMPORT!I133</f>
        <v xml:space="preserve"> </v>
      </c>
      <c r="F133" t="str">
        <f>IMPORT!L133</f>
        <v/>
      </c>
    </row>
    <row r="134" spans="1:6" x14ac:dyDescent="0.25">
      <c r="A134">
        <f>Form!G154</f>
        <v>0</v>
      </c>
      <c r="B134" t="str">
        <f>IMPORT!C134&amp;IMPORT!O134</f>
        <v/>
      </c>
      <c r="C134" t="str">
        <f>IMPORT!W134</f>
        <v/>
      </c>
      <c r="D134" t="str">
        <f>IMPORT!X134</f>
        <v/>
      </c>
      <c r="E134" t="str">
        <f>IMPORT!I134</f>
        <v xml:space="preserve"> </v>
      </c>
      <c r="F134" t="str">
        <f>IMPORT!L134</f>
        <v/>
      </c>
    </row>
    <row r="135" spans="1:6" x14ac:dyDescent="0.25">
      <c r="A135">
        <f>Form!G155</f>
        <v>0</v>
      </c>
      <c r="B135" t="str">
        <f>IMPORT!C135&amp;IMPORT!O135</f>
        <v/>
      </c>
      <c r="C135" t="str">
        <f>IMPORT!W135</f>
        <v/>
      </c>
      <c r="D135" t="str">
        <f>IMPORT!X135</f>
        <v/>
      </c>
      <c r="E135" t="str">
        <f>IMPORT!I135</f>
        <v xml:space="preserve"> </v>
      </c>
      <c r="F135" t="str">
        <f>IMPORT!L135</f>
        <v/>
      </c>
    </row>
    <row r="136" spans="1:6" x14ac:dyDescent="0.25">
      <c r="A136">
        <f>Form!G156</f>
        <v>0</v>
      </c>
      <c r="B136" t="str">
        <f>IMPORT!C136&amp;IMPORT!O136</f>
        <v/>
      </c>
      <c r="C136" t="str">
        <f>IMPORT!W136</f>
        <v/>
      </c>
      <c r="D136" t="str">
        <f>IMPORT!X136</f>
        <v/>
      </c>
      <c r="E136" t="str">
        <f>IMPORT!I136</f>
        <v xml:space="preserve"> </v>
      </c>
      <c r="F136" t="str">
        <f>IMPORT!L136</f>
        <v/>
      </c>
    </row>
    <row r="137" spans="1:6" x14ac:dyDescent="0.25">
      <c r="A137">
        <f>Form!G157</f>
        <v>0</v>
      </c>
      <c r="B137" t="str">
        <f>IMPORT!C137&amp;IMPORT!O137</f>
        <v/>
      </c>
      <c r="C137" t="str">
        <f>IMPORT!W137</f>
        <v/>
      </c>
      <c r="D137" t="str">
        <f>IMPORT!X137</f>
        <v/>
      </c>
      <c r="E137" t="str">
        <f>IMPORT!I137</f>
        <v xml:space="preserve"> </v>
      </c>
      <c r="F137" t="str">
        <f>IMPORT!L137</f>
        <v/>
      </c>
    </row>
    <row r="138" spans="1:6" x14ac:dyDescent="0.25">
      <c r="A138">
        <f>Form!G158</f>
        <v>0</v>
      </c>
      <c r="B138" t="str">
        <f>IMPORT!C138&amp;IMPORT!O138</f>
        <v/>
      </c>
      <c r="C138" t="str">
        <f>IMPORT!W138</f>
        <v/>
      </c>
      <c r="D138" t="str">
        <f>IMPORT!X138</f>
        <v/>
      </c>
      <c r="E138" t="str">
        <f>IMPORT!I138</f>
        <v xml:space="preserve"> </v>
      </c>
      <c r="F138" t="str">
        <f>IMPORT!L138</f>
        <v/>
      </c>
    </row>
    <row r="139" spans="1:6" x14ac:dyDescent="0.25">
      <c r="A139">
        <f>Form!G159</f>
        <v>0</v>
      </c>
      <c r="B139" t="str">
        <f>IMPORT!C139&amp;IMPORT!O139</f>
        <v/>
      </c>
      <c r="C139" t="str">
        <f>IMPORT!W139</f>
        <v/>
      </c>
      <c r="D139" t="str">
        <f>IMPORT!X139</f>
        <v/>
      </c>
      <c r="E139" t="str">
        <f>IMPORT!I139</f>
        <v xml:space="preserve"> </v>
      </c>
      <c r="F139" t="str">
        <f>IMPORT!L139</f>
        <v/>
      </c>
    </row>
    <row r="140" spans="1:6" x14ac:dyDescent="0.25">
      <c r="A140">
        <f>Form!G160</f>
        <v>0</v>
      </c>
      <c r="B140" t="str">
        <f>IMPORT!C140&amp;IMPORT!O140</f>
        <v/>
      </c>
      <c r="C140" t="str">
        <f>IMPORT!W140</f>
        <v/>
      </c>
      <c r="D140" t="str">
        <f>IMPORT!X140</f>
        <v/>
      </c>
      <c r="E140" t="str">
        <f>IMPORT!I140</f>
        <v xml:space="preserve"> </v>
      </c>
      <c r="F140" t="str">
        <f>IMPORT!L140</f>
        <v/>
      </c>
    </row>
    <row r="141" spans="1:6" x14ac:dyDescent="0.25">
      <c r="A141">
        <f>Form!G161</f>
        <v>0</v>
      </c>
      <c r="B141" t="str">
        <f>IMPORT!C141&amp;IMPORT!O141</f>
        <v/>
      </c>
      <c r="C141" t="str">
        <f>IMPORT!W141</f>
        <v/>
      </c>
      <c r="D141" t="str">
        <f>IMPORT!X141</f>
        <v/>
      </c>
      <c r="E141" t="str">
        <f>IMPORT!I141</f>
        <v xml:space="preserve"> </v>
      </c>
      <c r="F141" t="str">
        <f>IMPORT!L141</f>
        <v/>
      </c>
    </row>
    <row r="142" spans="1:6" x14ac:dyDescent="0.25">
      <c r="A142">
        <f>Form!G162</f>
        <v>0</v>
      </c>
      <c r="B142" t="str">
        <f>IMPORT!C142&amp;IMPORT!O142</f>
        <v/>
      </c>
      <c r="C142" t="str">
        <f>IMPORT!W142</f>
        <v/>
      </c>
      <c r="D142" t="str">
        <f>IMPORT!X142</f>
        <v/>
      </c>
      <c r="E142" t="str">
        <f>IMPORT!I142</f>
        <v xml:space="preserve"> </v>
      </c>
      <c r="F142" t="str">
        <f>IMPORT!L142</f>
        <v/>
      </c>
    </row>
    <row r="143" spans="1:6" x14ac:dyDescent="0.25">
      <c r="A143">
        <f>Form!G163</f>
        <v>0</v>
      </c>
      <c r="B143" t="str">
        <f>IMPORT!C143&amp;IMPORT!O143</f>
        <v/>
      </c>
      <c r="C143" t="str">
        <f>IMPORT!W143</f>
        <v/>
      </c>
      <c r="D143" t="str">
        <f>IMPORT!X143</f>
        <v/>
      </c>
      <c r="E143" t="str">
        <f>IMPORT!I143</f>
        <v xml:space="preserve"> </v>
      </c>
      <c r="F143" t="str">
        <f>IMPORT!L143</f>
        <v/>
      </c>
    </row>
    <row r="144" spans="1:6" x14ac:dyDescent="0.25">
      <c r="A144">
        <f>Form!G164</f>
        <v>0</v>
      </c>
      <c r="B144" t="str">
        <f>IMPORT!C144&amp;IMPORT!O144</f>
        <v/>
      </c>
      <c r="C144" t="str">
        <f>IMPORT!W144</f>
        <v/>
      </c>
      <c r="D144" t="str">
        <f>IMPORT!X144</f>
        <v/>
      </c>
      <c r="E144" t="str">
        <f>IMPORT!I144</f>
        <v xml:space="preserve"> </v>
      </c>
      <c r="F144" t="str">
        <f>IMPORT!L144</f>
        <v/>
      </c>
    </row>
    <row r="145" spans="1:6" x14ac:dyDescent="0.25">
      <c r="A145">
        <f>Form!G165</f>
        <v>0</v>
      </c>
      <c r="B145" t="str">
        <f>IMPORT!C145&amp;IMPORT!O145</f>
        <v/>
      </c>
      <c r="C145" t="str">
        <f>IMPORT!W145</f>
        <v/>
      </c>
      <c r="D145" t="str">
        <f>IMPORT!X145</f>
        <v/>
      </c>
      <c r="E145" t="str">
        <f>IMPORT!I145</f>
        <v xml:space="preserve"> </v>
      </c>
      <c r="F145" t="str">
        <f>IMPORT!L145</f>
        <v/>
      </c>
    </row>
    <row r="146" spans="1:6" x14ac:dyDescent="0.25">
      <c r="A146">
        <f>Form!G166</f>
        <v>0</v>
      </c>
      <c r="B146" t="str">
        <f>IMPORT!C146&amp;IMPORT!O146</f>
        <v/>
      </c>
      <c r="C146" t="str">
        <f>IMPORT!W146</f>
        <v/>
      </c>
      <c r="D146" t="str">
        <f>IMPORT!X146</f>
        <v/>
      </c>
      <c r="E146" t="str">
        <f>IMPORT!I146</f>
        <v xml:space="preserve"> </v>
      </c>
      <c r="F146" t="str">
        <f>IMPORT!L146</f>
        <v/>
      </c>
    </row>
    <row r="147" spans="1:6" x14ac:dyDescent="0.25">
      <c r="A147">
        <f>Form!G167</f>
        <v>0</v>
      </c>
      <c r="B147" t="str">
        <f>IMPORT!C147&amp;IMPORT!O147</f>
        <v/>
      </c>
      <c r="C147" t="str">
        <f>IMPORT!W147</f>
        <v/>
      </c>
      <c r="D147" t="str">
        <f>IMPORT!X147</f>
        <v/>
      </c>
      <c r="E147" t="str">
        <f>IMPORT!I147</f>
        <v xml:space="preserve"> </v>
      </c>
      <c r="F147" t="str">
        <f>IMPORT!L147</f>
        <v/>
      </c>
    </row>
    <row r="148" spans="1:6" x14ac:dyDescent="0.25">
      <c r="A148">
        <f>Form!G168</f>
        <v>0</v>
      </c>
      <c r="B148" t="str">
        <f>IMPORT!C148&amp;IMPORT!O148</f>
        <v/>
      </c>
      <c r="C148" t="str">
        <f>IMPORT!W148</f>
        <v/>
      </c>
      <c r="D148" t="str">
        <f>IMPORT!X148</f>
        <v/>
      </c>
      <c r="E148" t="str">
        <f>IMPORT!I148</f>
        <v xml:space="preserve"> </v>
      </c>
      <c r="F148" t="str">
        <f>IMPORT!L148</f>
        <v/>
      </c>
    </row>
    <row r="149" spans="1:6" x14ac:dyDescent="0.25">
      <c r="A149">
        <f>Form!G169</f>
        <v>0</v>
      </c>
      <c r="B149" t="str">
        <f>IMPORT!C149&amp;IMPORT!O149</f>
        <v/>
      </c>
      <c r="C149" t="str">
        <f>IMPORT!W149</f>
        <v/>
      </c>
      <c r="D149" t="str">
        <f>IMPORT!X149</f>
        <v/>
      </c>
      <c r="E149" t="str">
        <f>IMPORT!I149</f>
        <v xml:space="preserve"> </v>
      </c>
      <c r="F149" t="str">
        <f>IMPORT!L149</f>
        <v/>
      </c>
    </row>
    <row r="150" spans="1:6" x14ac:dyDescent="0.25">
      <c r="A150">
        <f>Form!G170</f>
        <v>0</v>
      </c>
      <c r="B150" t="str">
        <f>IMPORT!C150&amp;IMPORT!O150</f>
        <v/>
      </c>
      <c r="C150" t="str">
        <f>IMPORT!W150</f>
        <v/>
      </c>
      <c r="D150" t="str">
        <f>IMPORT!X150</f>
        <v/>
      </c>
      <c r="E150" t="str">
        <f>IMPORT!I150</f>
        <v xml:space="preserve"> </v>
      </c>
      <c r="F150" t="str">
        <f>IMPORT!L150</f>
        <v/>
      </c>
    </row>
    <row r="151" spans="1:6" x14ac:dyDescent="0.25">
      <c r="A151">
        <f>Form!G171</f>
        <v>0</v>
      </c>
      <c r="B151" t="str">
        <f>IMPORT!C151&amp;IMPORT!O151</f>
        <v/>
      </c>
      <c r="C151" t="str">
        <f>IMPORT!W151</f>
        <v/>
      </c>
      <c r="D151" t="str">
        <f>IMPORT!X151</f>
        <v/>
      </c>
      <c r="E151" t="str">
        <f>IMPORT!I151</f>
        <v xml:space="preserve"> </v>
      </c>
      <c r="F151" t="str">
        <f>IMPORT!L151</f>
        <v/>
      </c>
    </row>
    <row r="152" spans="1:6" x14ac:dyDescent="0.25">
      <c r="A152">
        <f>Form!G172</f>
        <v>0</v>
      </c>
      <c r="B152" t="str">
        <f>IMPORT!C152&amp;IMPORT!O152</f>
        <v/>
      </c>
      <c r="C152" t="str">
        <f>IMPORT!W152</f>
        <v/>
      </c>
      <c r="D152" t="str">
        <f>IMPORT!X152</f>
        <v/>
      </c>
      <c r="E152" t="str">
        <f>IMPORT!I152</f>
        <v xml:space="preserve"> </v>
      </c>
      <c r="F152" t="str">
        <f>IMPORT!L152</f>
        <v/>
      </c>
    </row>
    <row r="153" spans="1:6" x14ac:dyDescent="0.25">
      <c r="A153">
        <f>Form!G173</f>
        <v>0</v>
      </c>
      <c r="B153" t="str">
        <f>IMPORT!C153&amp;IMPORT!O153</f>
        <v/>
      </c>
      <c r="C153" t="str">
        <f>IMPORT!W153</f>
        <v/>
      </c>
      <c r="D153" t="str">
        <f>IMPORT!X153</f>
        <v/>
      </c>
      <c r="E153" t="str">
        <f>IMPORT!I153</f>
        <v xml:space="preserve"> </v>
      </c>
      <c r="F153" t="str">
        <f>IMPORT!L153</f>
        <v/>
      </c>
    </row>
    <row r="154" spans="1:6" x14ac:dyDescent="0.25">
      <c r="A154">
        <f>Form!G174</f>
        <v>0</v>
      </c>
      <c r="B154" t="str">
        <f>IMPORT!C154&amp;IMPORT!O154</f>
        <v/>
      </c>
      <c r="C154" t="str">
        <f>IMPORT!W154</f>
        <v/>
      </c>
      <c r="D154" t="str">
        <f>IMPORT!X154</f>
        <v/>
      </c>
      <c r="E154" t="str">
        <f>IMPORT!I154</f>
        <v xml:space="preserve"> </v>
      </c>
      <c r="F154" t="str">
        <f>IMPORT!L154</f>
        <v/>
      </c>
    </row>
    <row r="155" spans="1:6" x14ac:dyDescent="0.25">
      <c r="A155">
        <f>Form!G175</f>
        <v>0</v>
      </c>
      <c r="B155" t="str">
        <f>IMPORT!C155&amp;IMPORT!O155</f>
        <v/>
      </c>
      <c r="C155" t="str">
        <f>IMPORT!W155</f>
        <v/>
      </c>
      <c r="D155" t="str">
        <f>IMPORT!X155</f>
        <v/>
      </c>
      <c r="E155" t="str">
        <f>IMPORT!I155</f>
        <v xml:space="preserve"> </v>
      </c>
      <c r="F155" t="str">
        <f>IMPORT!L155</f>
        <v/>
      </c>
    </row>
    <row r="156" spans="1:6" x14ac:dyDescent="0.25">
      <c r="A156">
        <f>Form!G176</f>
        <v>0</v>
      </c>
      <c r="B156" t="str">
        <f>IMPORT!C156&amp;IMPORT!O156</f>
        <v/>
      </c>
      <c r="C156" t="str">
        <f>IMPORT!W156</f>
        <v/>
      </c>
      <c r="D156" t="str">
        <f>IMPORT!X156</f>
        <v/>
      </c>
      <c r="E156" t="str">
        <f>IMPORT!I156</f>
        <v xml:space="preserve"> </v>
      </c>
      <c r="F156" t="str">
        <f>IMPORT!L156</f>
        <v/>
      </c>
    </row>
    <row r="157" spans="1:6" x14ac:dyDescent="0.25">
      <c r="A157">
        <f>Form!G177</f>
        <v>0</v>
      </c>
      <c r="B157" t="str">
        <f>IMPORT!C157&amp;IMPORT!O157</f>
        <v/>
      </c>
      <c r="C157" t="str">
        <f>IMPORT!W157</f>
        <v/>
      </c>
      <c r="D157" t="str">
        <f>IMPORT!X157</f>
        <v/>
      </c>
      <c r="E157" t="str">
        <f>IMPORT!I157</f>
        <v xml:space="preserve"> </v>
      </c>
      <c r="F157" t="str">
        <f>IMPORT!L157</f>
        <v/>
      </c>
    </row>
    <row r="158" spans="1:6" x14ac:dyDescent="0.25">
      <c r="A158">
        <f>Form!G178</f>
        <v>0</v>
      </c>
      <c r="B158" t="str">
        <f>IMPORT!C158&amp;IMPORT!O158</f>
        <v/>
      </c>
      <c r="C158" t="str">
        <f>IMPORT!W158</f>
        <v/>
      </c>
      <c r="D158" t="str">
        <f>IMPORT!X158</f>
        <v/>
      </c>
      <c r="E158" t="str">
        <f>IMPORT!I158</f>
        <v xml:space="preserve"> </v>
      </c>
      <c r="F158" t="str">
        <f>IMPORT!L158</f>
        <v/>
      </c>
    </row>
    <row r="159" spans="1:6" x14ac:dyDescent="0.25">
      <c r="A159">
        <f>Form!G179</f>
        <v>0</v>
      </c>
      <c r="B159" t="str">
        <f>IMPORT!C159&amp;IMPORT!O159</f>
        <v/>
      </c>
      <c r="C159" t="str">
        <f>IMPORT!W159</f>
        <v/>
      </c>
      <c r="D159" t="str">
        <f>IMPORT!X159</f>
        <v/>
      </c>
      <c r="E159" t="str">
        <f>IMPORT!I159</f>
        <v xml:space="preserve"> </v>
      </c>
      <c r="F159" t="str">
        <f>IMPORT!L159</f>
        <v/>
      </c>
    </row>
    <row r="160" spans="1:6" x14ac:dyDescent="0.25">
      <c r="A160">
        <f>Form!G180</f>
        <v>0</v>
      </c>
      <c r="B160" t="str">
        <f>IMPORT!C160&amp;IMPORT!O160</f>
        <v/>
      </c>
      <c r="C160" t="str">
        <f>IMPORT!W160</f>
        <v/>
      </c>
      <c r="D160" t="str">
        <f>IMPORT!X160</f>
        <v/>
      </c>
      <c r="E160" t="str">
        <f>IMPORT!I160</f>
        <v xml:space="preserve"> </v>
      </c>
      <c r="F160" t="str">
        <f>IMPORT!L160</f>
        <v/>
      </c>
    </row>
    <row r="161" spans="1:6" x14ac:dyDescent="0.25">
      <c r="A161">
        <f>Form!G181</f>
        <v>0</v>
      </c>
      <c r="B161" t="str">
        <f>IMPORT!C161&amp;IMPORT!O161</f>
        <v/>
      </c>
      <c r="C161" t="str">
        <f>IMPORT!W161</f>
        <v/>
      </c>
      <c r="D161" t="str">
        <f>IMPORT!X161</f>
        <v/>
      </c>
      <c r="E161" t="str">
        <f>IMPORT!I161</f>
        <v xml:space="preserve"> </v>
      </c>
      <c r="F161" t="str">
        <f>IMPORT!L161</f>
        <v/>
      </c>
    </row>
    <row r="162" spans="1:6" x14ac:dyDescent="0.25">
      <c r="A162">
        <f>Form!G182</f>
        <v>0</v>
      </c>
      <c r="B162" t="str">
        <f>IMPORT!C162&amp;IMPORT!O162</f>
        <v/>
      </c>
      <c r="C162" t="str">
        <f>IMPORT!W162</f>
        <v/>
      </c>
      <c r="D162" t="str">
        <f>IMPORT!X162</f>
        <v/>
      </c>
      <c r="E162" t="str">
        <f>IMPORT!I162</f>
        <v xml:space="preserve"> </v>
      </c>
      <c r="F162" t="str">
        <f>IMPORT!L162</f>
        <v/>
      </c>
    </row>
    <row r="163" spans="1:6" x14ac:dyDescent="0.25">
      <c r="A163">
        <f>Form!G183</f>
        <v>0</v>
      </c>
      <c r="B163" t="str">
        <f>IMPORT!C163&amp;IMPORT!O163</f>
        <v/>
      </c>
      <c r="C163" t="str">
        <f>IMPORT!W163</f>
        <v/>
      </c>
      <c r="D163" t="str">
        <f>IMPORT!X163</f>
        <v/>
      </c>
      <c r="E163" t="str">
        <f>IMPORT!I163</f>
        <v xml:space="preserve"> </v>
      </c>
      <c r="F163" t="str">
        <f>IMPORT!L163</f>
        <v/>
      </c>
    </row>
    <row r="164" spans="1:6" x14ac:dyDescent="0.25">
      <c r="A164">
        <f>Form!G184</f>
        <v>0</v>
      </c>
      <c r="B164" t="str">
        <f>IMPORT!C164&amp;IMPORT!O164</f>
        <v/>
      </c>
      <c r="C164" t="str">
        <f>IMPORT!W164</f>
        <v/>
      </c>
      <c r="D164" t="str">
        <f>IMPORT!X164</f>
        <v/>
      </c>
      <c r="E164" t="str">
        <f>IMPORT!I164</f>
        <v xml:space="preserve"> </v>
      </c>
      <c r="F164" t="str">
        <f>IMPORT!L164</f>
        <v/>
      </c>
    </row>
    <row r="165" spans="1:6" x14ac:dyDescent="0.25">
      <c r="A165">
        <f>Form!G185</f>
        <v>0</v>
      </c>
      <c r="B165" t="str">
        <f>IMPORT!C165&amp;IMPORT!O165</f>
        <v/>
      </c>
      <c r="C165" t="str">
        <f>IMPORT!W165</f>
        <v/>
      </c>
      <c r="D165" t="str">
        <f>IMPORT!X165</f>
        <v/>
      </c>
      <c r="E165" t="str">
        <f>IMPORT!I165</f>
        <v xml:space="preserve"> </v>
      </c>
      <c r="F165" t="str">
        <f>IMPORT!L165</f>
        <v/>
      </c>
    </row>
    <row r="166" spans="1:6" x14ac:dyDescent="0.25">
      <c r="A166">
        <f>Form!G186</f>
        <v>0</v>
      </c>
      <c r="B166" t="str">
        <f>IMPORT!C166&amp;IMPORT!O166</f>
        <v/>
      </c>
      <c r="C166" t="str">
        <f>IMPORT!W166</f>
        <v/>
      </c>
      <c r="D166" t="str">
        <f>IMPORT!X166</f>
        <v/>
      </c>
      <c r="E166" t="str">
        <f>IMPORT!I166</f>
        <v xml:space="preserve"> </v>
      </c>
      <c r="F166" t="str">
        <f>IMPORT!L166</f>
        <v/>
      </c>
    </row>
    <row r="167" spans="1:6" x14ac:dyDescent="0.25">
      <c r="A167">
        <f>Form!G187</f>
        <v>0</v>
      </c>
      <c r="B167" t="str">
        <f>IMPORT!C167&amp;IMPORT!O167</f>
        <v/>
      </c>
      <c r="C167" t="str">
        <f>IMPORT!W167</f>
        <v/>
      </c>
      <c r="D167" t="str">
        <f>IMPORT!X167</f>
        <v/>
      </c>
      <c r="E167" t="str">
        <f>IMPORT!I167</f>
        <v xml:space="preserve"> </v>
      </c>
      <c r="F167" t="str">
        <f>IMPORT!L167</f>
        <v/>
      </c>
    </row>
    <row r="168" spans="1:6" x14ac:dyDescent="0.25">
      <c r="A168">
        <f>Form!G188</f>
        <v>0</v>
      </c>
      <c r="B168" t="str">
        <f>IMPORT!C168&amp;IMPORT!O168</f>
        <v/>
      </c>
      <c r="C168" t="str">
        <f>IMPORT!W168</f>
        <v/>
      </c>
      <c r="D168" t="str">
        <f>IMPORT!X168</f>
        <v/>
      </c>
      <c r="E168" t="str">
        <f>IMPORT!I168</f>
        <v xml:space="preserve"> </v>
      </c>
      <c r="F168" t="str">
        <f>IMPORT!L168</f>
        <v/>
      </c>
    </row>
    <row r="169" spans="1:6" x14ac:dyDescent="0.25">
      <c r="A169">
        <f>Form!G189</f>
        <v>0</v>
      </c>
      <c r="B169" t="str">
        <f>IMPORT!C169&amp;IMPORT!O169</f>
        <v/>
      </c>
      <c r="C169" t="str">
        <f>IMPORT!W169</f>
        <v/>
      </c>
      <c r="D169" t="str">
        <f>IMPORT!X169</f>
        <v/>
      </c>
      <c r="E169" t="str">
        <f>IMPORT!I169</f>
        <v xml:space="preserve"> </v>
      </c>
      <c r="F169" t="str">
        <f>IMPORT!L169</f>
        <v/>
      </c>
    </row>
    <row r="170" spans="1:6" x14ac:dyDescent="0.25">
      <c r="A170">
        <f>Form!G190</f>
        <v>0</v>
      </c>
      <c r="B170" t="str">
        <f>IMPORT!C170&amp;IMPORT!O170</f>
        <v/>
      </c>
      <c r="C170" t="str">
        <f>IMPORT!W170</f>
        <v/>
      </c>
      <c r="D170" t="str">
        <f>IMPORT!X170</f>
        <v/>
      </c>
      <c r="E170" t="str">
        <f>IMPORT!I170</f>
        <v xml:space="preserve"> </v>
      </c>
      <c r="F170" t="str">
        <f>IMPORT!L170</f>
        <v/>
      </c>
    </row>
    <row r="171" spans="1:6" x14ac:dyDescent="0.25">
      <c r="A171">
        <f>Form!G191</f>
        <v>0</v>
      </c>
      <c r="B171" t="str">
        <f>IMPORT!C171&amp;IMPORT!O171</f>
        <v/>
      </c>
      <c r="C171" t="str">
        <f>IMPORT!W171</f>
        <v/>
      </c>
      <c r="D171" t="str">
        <f>IMPORT!X171</f>
        <v/>
      </c>
      <c r="E171" t="str">
        <f>IMPORT!I171</f>
        <v xml:space="preserve"> </v>
      </c>
      <c r="F171" t="str">
        <f>IMPORT!L171</f>
        <v/>
      </c>
    </row>
    <row r="172" spans="1:6" x14ac:dyDescent="0.25">
      <c r="A172">
        <f>Form!G192</f>
        <v>0</v>
      </c>
      <c r="B172" t="str">
        <f>IMPORT!C172&amp;IMPORT!O172</f>
        <v/>
      </c>
      <c r="C172" t="str">
        <f>IMPORT!W172</f>
        <v/>
      </c>
      <c r="D172" t="str">
        <f>IMPORT!X172</f>
        <v/>
      </c>
      <c r="E172" t="str">
        <f>IMPORT!I172</f>
        <v xml:space="preserve"> </v>
      </c>
      <c r="F172" t="str">
        <f>IMPORT!L172</f>
        <v/>
      </c>
    </row>
    <row r="173" spans="1:6" x14ac:dyDescent="0.25">
      <c r="A173">
        <f>Form!G193</f>
        <v>0</v>
      </c>
      <c r="B173" t="str">
        <f>IMPORT!C173&amp;IMPORT!O173</f>
        <v/>
      </c>
      <c r="C173" t="str">
        <f>IMPORT!W173</f>
        <v/>
      </c>
      <c r="D173" t="str">
        <f>IMPORT!X173</f>
        <v/>
      </c>
      <c r="E173" t="str">
        <f>IMPORT!I173</f>
        <v xml:space="preserve"> </v>
      </c>
      <c r="F173" t="str">
        <f>IMPORT!L173</f>
        <v/>
      </c>
    </row>
    <row r="174" spans="1:6" x14ac:dyDescent="0.25">
      <c r="A174">
        <f>Form!G194</f>
        <v>0</v>
      </c>
      <c r="B174" t="str">
        <f>IMPORT!C174&amp;IMPORT!O174</f>
        <v/>
      </c>
      <c r="C174" t="str">
        <f>IMPORT!W174</f>
        <v/>
      </c>
      <c r="D174" t="str">
        <f>IMPORT!X174</f>
        <v/>
      </c>
      <c r="E174" t="str">
        <f>IMPORT!I174</f>
        <v xml:space="preserve"> </v>
      </c>
      <c r="F174" t="str">
        <f>IMPORT!L174</f>
        <v/>
      </c>
    </row>
    <row r="175" spans="1:6" x14ac:dyDescent="0.25">
      <c r="A175">
        <f>Form!G195</f>
        <v>0</v>
      </c>
      <c r="B175" t="str">
        <f>IMPORT!C175&amp;IMPORT!O175</f>
        <v/>
      </c>
      <c r="C175" t="str">
        <f>IMPORT!W175</f>
        <v/>
      </c>
      <c r="D175" t="str">
        <f>IMPORT!X175</f>
        <v/>
      </c>
      <c r="E175" t="str">
        <f>IMPORT!I175</f>
        <v xml:space="preserve"> </v>
      </c>
      <c r="F175" t="str">
        <f>IMPORT!L175</f>
        <v/>
      </c>
    </row>
    <row r="176" spans="1:6" x14ac:dyDescent="0.25">
      <c r="A176">
        <f>Form!G196</f>
        <v>0</v>
      </c>
      <c r="B176" t="str">
        <f>IMPORT!C176&amp;IMPORT!O176</f>
        <v/>
      </c>
      <c r="C176" t="str">
        <f>IMPORT!W176</f>
        <v/>
      </c>
      <c r="D176" t="str">
        <f>IMPORT!X176</f>
        <v/>
      </c>
      <c r="E176" t="str">
        <f>IMPORT!I176</f>
        <v xml:space="preserve"> </v>
      </c>
      <c r="F176" t="str">
        <f>IMPORT!L176</f>
        <v/>
      </c>
    </row>
    <row r="177" spans="1:6" x14ac:dyDescent="0.25">
      <c r="A177">
        <f>Form!G197</f>
        <v>0</v>
      </c>
      <c r="B177" t="str">
        <f>IMPORT!C177&amp;IMPORT!O177</f>
        <v/>
      </c>
      <c r="C177" t="str">
        <f>IMPORT!W177</f>
        <v/>
      </c>
      <c r="D177" t="str">
        <f>IMPORT!X177</f>
        <v/>
      </c>
      <c r="E177" t="str">
        <f>IMPORT!I177</f>
        <v xml:space="preserve"> </v>
      </c>
      <c r="F177" t="str">
        <f>IMPORT!L177</f>
        <v/>
      </c>
    </row>
    <row r="178" spans="1:6" x14ac:dyDescent="0.25">
      <c r="A178">
        <f>Form!G198</f>
        <v>0</v>
      </c>
      <c r="B178" t="str">
        <f>IMPORT!C178&amp;IMPORT!O178</f>
        <v/>
      </c>
      <c r="C178" t="str">
        <f>IMPORT!W178</f>
        <v/>
      </c>
      <c r="D178" t="str">
        <f>IMPORT!X178</f>
        <v/>
      </c>
      <c r="E178" t="str">
        <f>IMPORT!I178</f>
        <v xml:space="preserve"> </v>
      </c>
      <c r="F178" t="str">
        <f>IMPORT!L178</f>
        <v/>
      </c>
    </row>
    <row r="179" spans="1:6" x14ac:dyDescent="0.25">
      <c r="A179">
        <f>Form!G199</f>
        <v>0</v>
      </c>
      <c r="B179" t="str">
        <f>IMPORT!C179&amp;IMPORT!O179</f>
        <v/>
      </c>
      <c r="C179" t="str">
        <f>IMPORT!W179</f>
        <v/>
      </c>
      <c r="D179" t="str">
        <f>IMPORT!X179</f>
        <v/>
      </c>
      <c r="E179" t="str">
        <f>IMPORT!I179</f>
        <v xml:space="preserve"> </v>
      </c>
      <c r="F179" t="str">
        <f>IMPORT!L179</f>
        <v/>
      </c>
    </row>
    <row r="180" spans="1:6" x14ac:dyDescent="0.25">
      <c r="A180">
        <f>Form!G200</f>
        <v>0</v>
      </c>
      <c r="B180" t="str">
        <f>IMPORT!C180&amp;IMPORT!O180</f>
        <v/>
      </c>
      <c r="C180" t="str">
        <f>IMPORT!W180</f>
        <v/>
      </c>
      <c r="D180" t="str">
        <f>IMPORT!X180</f>
        <v/>
      </c>
      <c r="E180" t="str">
        <f>IMPORT!I180</f>
        <v xml:space="preserve"> </v>
      </c>
      <c r="F180" t="str">
        <f>IMPORT!L180</f>
        <v/>
      </c>
    </row>
    <row r="181" spans="1:6" x14ac:dyDescent="0.25">
      <c r="A181">
        <f>Form!G201</f>
        <v>0</v>
      </c>
      <c r="B181" t="str">
        <f>IMPORT!C181&amp;IMPORT!O181</f>
        <v/>
      </c>
      <c r="C181" t="str">
        <f>IMPORT!W181</f>
        <v/>
      </c>
      <c r="D181" t="str">
        <f>IMPORT!X181</f>
        <v/>
      </c>
      <c r="E181" t="str">
        <f>IMPORT!I181</f>
        <v xml:space="preserve"> </v>
      </c>
      <c r="F181" t="str">
        <f>IMPORT!L181</f>
        <v/>
      </c>
    </row>
    <row r="182" spans="1:6" x14ac:dyDescent="0.25">
      <c r="A182">
        <f>Form!G202</f>
        <v>0</v>
      </c>
      <c r="B182" t="str">
        <f>IMPORT!C182&amp;IMPORT!O182</f>
        <v/>
      </c>
      <c r="C182" t="str">
        <f>IMPORT!W182</f>
        <v/>
      </c>
      <c r="D182" t="str">
        <f>IMPORT!X182</f>
        <v/>
      </c>
      <c r="E182" t="str">
        <f>IMPORT!I182</f>
        <v xml:space="preserve"> </v>
      </c>
      <c r="F182" t="str">
        <f>IMPORT!L182</f>
        <v/>
      </c>
    </row>
    <row r="183" spans="1:6" x14ac:dyDescent="0.25">
      <c r="A183">
        <f>Form!G203</f>
        <v>0</v>
      </c>
      <c r="B183" t="str">
        <f>IMPORT!C183&amp;IMPORT!O183</f>
        <v/>
      </c>
      <c r="C183" t="str">
        <f>IMPORT!W183</f>
        <v/>
      </c>
      <c r="D183" t="str">
        <f>IMPORT!X183</f>
        <v/>
      </c>
      <c r="E183" t="str">
        <f>IMPORT!I183</f>
        <v xml:space="preserve"> </v>
      </c>
      <c r="F183" t="str">
        <f>IMPORT!L183</f>
        <v/>
      </c>
    </row>
    <row r="184" spans="1:6" x14ac:dyDescent="0.25">
      <c r="A184">
        <f>Form!G204</f>
        <v>0</v>
      </c>
      <c r="B184" t="str">
        <f>IMPORT!C184&amp;IMPORT!O184</f>
        <v/>
      </c>
      <c r="C184" t="str">
        <f>IMPORT!W184</f>
        <v/>
      </c>
      <c r="D184" t="str">
        <f>IMPORT!X184</f>
        <v/>
      </c>
      <c r="E184" t="str">
        <f>IMPORT!I184</f>
        <v xml:space="preserve"> </v>
      </c>
      <c r="F184" t="str">
        <f>IMPORT!L184</f>
        <v/>
      </c>
    </row>
    <row r="185" spans="1:6" x14ac:dyDescent="0.25">
      <c r="A185">
        <f>Form!G205</f>
        <v>0</v>
      </c>
      <c r="B185" t="str">
        <f>IMPORT!C185&amp;IMPORT!O185</f>
        <v/>
      </c>
      <c r="C185" t="str">
        <f>IMPORT!W185</f>
        <v/>
      </c>
      <c r="D185" t="str">
        <f>IMPORT!X185</f>
        <v/>
      </c>
      <c r="E185" t="str">
        <f>IMPORT!I185</f>
        <v xml:space="preserve"> </v>
      </c>
      <c r="F185" t="str">
        <f>IMPORT!L185</f>
        <v/>
      </c>
    </row>
    <row r="186" spans="1:6" x14ac:dyDescent="0.25">
      <c r="A186">
        <f>Form!G206</f>
        <v>0</v>
      </c>
      <c r="B186" t="str">
        <f>IMPORT!C186&amp;IMPORT!O186</f>
        <v/>
      </c>
      <c r="C186" t="str">
        <f>IMPORT!W186</f>
        <v/>
      </c>
      <c r="D186" t="str">
        <f>IMPORT!X186</f>
        <v/>
      </c>
      <c r="E186" t="str">
        <f>IMPORT!I186</f>
        <v xml:space="preserve"> </v>
      </c>
      <c r="F186" t="str">
        <f>IMPORT!L186</f>
        <v/>
      </c>
    </row>
    <row r="187" spans="1:6" x14ac:dyDescent="0.25">
      <c r="A187">
        <f>Form!G207</f>
        <v>0</v>
      </c>
      <c r="B187" t="str">
        <f>IMPORT!C187&amp;IMPORT!O187</f>
        <v/>
      </c>
      <c r="C187" t="str">
        <f>IMPORT!W187</f>
        <v/>
      </c>
      <c r="D187" t="str">
        <f>IMPORT!X187</f>
        <v/>
      </c>
      <c r="E187" t="str">
        <f>IMPORT!I187</f>
        <v xml:space="preserve"> </v>
      </c>
      <c r="F187" t="str">
        <f>IMPORT!L187</f>
        <v/>
      </c>
    </row>
    <row r="188" spans="1:6" x14ac:dyDescent="0.25">
      <c r="A188">
        <f>Form!G208</f>
        <v>0</v>
      </c>
      <c r="B188" t="str">
        <f>IMPORT!C188&amp;IMPORT!O188</f>
        <v/>
      </c>
      <c r="C188" t="str">
        <f>IMPORT!W188</f>
        <v/>
      </c>
      <c r="D188" t="str">
        <f>IMPORT!X188</f>
        <v/>
      </c>
      <c r="E188" t="str">
        <f>IMPORT!I188</f>
        <v xml:space="preserve"> </v>
      </c>
      <c r="F188" t="str">
        <f>IMPORT!L188</f>
        <v/>
      </c>
    </row>
    <row r="189" spans="1:6" x14ac:dyDescent="0.25">
      <c r="A189">
        <f>Form!G209</f>
        <v>0</v>
      </c>
      <c r="B189" t="str">
        <f>IMPORT!C189&amp;IMPORT!O189</f>
        <v/>
      </c>
      <c r="C189" t="str">
        <f>IMPORT!W189</f>
        <v/>
      </c>
      <c r="D189" t="str">
        <f>IMPORT!X189</f>
        <v/>
      </c>
      <c r="E189" t="str">
        <f>IMPORT!I189</f>
        <v xml:space="preserve"> </v>
      </c>
      <c r="F189" t="str">
        <f>IMPORT!L189</f>
        <v/>
      </c>
    </row>
    <row r="190" spans="1:6" x14ac:dyDescent="0.25">
      <c r="A190">
        <f>Form!G210</f>
        <v>0</v>
      </c>
      <c r="B190" t="str">
        <f>IMPORT!C190&amp;IMPORT!O190</f>
        <v/>
      </c>
      <c r="C190" t="str">
        <f>IMPORT!W190</f>
        <v/>
      </c>
      <c r="D190" t="str">
        <f>IMPORT!X190</f>
        <v/>
      </c>
      <c r="E190" t="str">
        <f>IMPORT!I190</f>
        <v xml:space="preserve"> </v>
      </c>
      <c r="F190" t="str">
        <f>IMPORT!L190</f>
        <v/>
      </c>
    </row>
    <row r="191" spans="1:6" x14ac:dyDescent="0.25">
      <c r="A191">
        <f>Form!G211</f>
        <v>0</v>
      </c>
      <c r="B191" t="str">
        <f>IMPORT!C191&amp;IMPORT!O191</f>
        <v/>
      </c>
      <c r="C191" t="str">
        <f>IMPORT!W191</f>
        <v/>
      </c>
      <c r="D191" t="str">
        <f>IMPORT!X191</f>
        <v/>
      </c>
      <c r="E191" t="str">
        <f>IMPORT!I191</f>
        <v xml:space="preserve"> </v>
      </c>
      <c r="F191" t="str">
        <f>IMPORT!L191</f>
        <v/>
      </c>
    </row>
    <row r="192" spans="1:6" x14ac:dyDescent="0.25">
      <c r="A192">
        <f>Form!G212</f>
        <v>0</v>
      </c>
      <c r="B192" t="str">
        <f>IMPORT!C192&amp;IMPORT!O192</f>
        <v/>
      </c>
      <c r="C192" t="str">
        <f>IMPORT!W192</f>
        <v/>
      </c>
      <c r="D192" t="str">
        <f>IMPORT!X192</f>
        <v/>
      </c>
      <c r="E192" t="str">
        <f>IMPORT!I192</f>
        <v xml:space="preserve"> </v>
      </c>
      <c r="F192" t="str">
        <f>IMPORT!L192</f>
        <v/>
      </c>
    </row>
    <row r="193" spans="1:6" x14ac:dyDescent="0.25">
      <c r="A193">
        <f>Form!G213</f>
        <v>0</v>
      </c>
      <c r="B193" t="str">
        <f>IMPORT!C193&amp;IMPORT!O193</f>
        <v/>
      </c>
      <c r="C193" t="str">
        <f>IMPORT!W193</f>
        <v/>
      </c>
      <c r="D193" t="str">
        <f>IMPORT!X193</f>
        <v/>
      </c>
      <c r="E193" t="str">
        <f>IMPORT!I193</f>
        <v xml:space="preserve"> </v>
      </c>
      <c r="F193" t="str">
        <f>IMPORT!L193</f>
        <v/>
      </c>
    </row>
    <row r="194" spans="1:6" x14ac:dyDescent="0.25">
      <c r="A194">
        <f>Form!G214</f>
        <v>0</v>
      </c>
      <c r="B194" t="str">
        <f>IMPORT!C194&amp;IMPORT!O194</f>
        <v/>
      </c>
      <c r="C194" t="str">
        <f>IMPORT!W194</f>
        <v/>
      </c>
      <c r="D194" t="str">
        <f>IMPORT!X194</f>
        <v/>
      </c>
      <c r="E194" t="str">
        <f>IMPORT!I194</f>
        <v xml:space="preserve"> </v>
      </c>
      <c r="F194" t="str">
        <f>IMPORT!L194</f>
        <v/>
      </c>
    </row>
    <row r="195" spans="1:6" x14ac:dyDescent="0.25">
      <c r="A195">
        <f>Form!G215</f>
        <v>0</v>
      </c>
      <c r="B195" t="str">
        <f>IMPORT!C195&amp;IMPORT!O195</f>
        <v/>
      </c>
      <c r="C195" t="str">
        <f>IMPORT!W195</f>
        <v/>
      </c>
      <c r="D195" t="str">
        <f>IMPORT!X195</f>
        <v/>
      </c>
      <c r="E195" t="str">
        <f>IMPORT!I195</f>
        <v xml:space="preserve"> </v>
      </c>
      <c r="F195" t="str">
        <f>IMPORT!L195</f>
        <v/>
      </c>
    </row>
    <row r="196" spans="1:6" x14ac:dyDescent="0.25">
      <c r="A196">
        <f>Form!G216</f>
        <v>0</v>
      </c>
      <c r="B196" t="str">
        <f>IMPORT!C196&amp;IMPORT!O196</f>
        <v/>
      </c>
      <c r="C196" t="str">
        <f>IMPORT!W196</f>
        <v/>
      </c>
      <c r="D196" t="str">
        <f>IMPORT!X196</f>
        <v/>
      </c>
      <c r="E196" t="str">
        <f>IMPORT!I196</f>
        <v xml:space="preserve"> </v>
      </c>
      <c r="F196" t="str">
        <f>IMPORT!L196</f>
        <v/>
      </c>
    </row>
    <row r="197" spans="1:6" x14ac:dyDescent="0.25">
      <c r="A197">
        <f>Form!G217</f>
        <v>0</v>
      </c>
      <c r="B197" t="str">
        <f>IMPORT!C197&amp;IMPORT!O197</f>
        <v/>
      </c>
      <c r="C197" t="str">
        <f>IMPORT!W197</f>
        <v/>
      </c>
      <c r="D197" t="str">
        <f>IMPORT!X197</f>
        <v/>
      </c>
      <c r="E197" t="str">
        <f>IMPORT!I197</f>
        <v xml:space="preserve"> </v>
      </c>
      <c r="F197" t="str">
        <f>IMPORT!L197</f>
        <v/>
      </c>
    </row>
    <row r="198" spans="1:6" x14ac:dyDescent="0.25">
      <c r="A198">
        <f>Form!G218</f>
        <v>0</v>
      </c>
      <c r="B198" t="str">
        <f>IMPORT!C198&amp;IMPORT!O198</f>
        <v/>
      </c>
      <c r="C198" t="str">
        <f>IMPORT!W198</f>
        <v/>
      </c>
      <c r="D198" t="str">
        <f>IMPORT!X198</f>
        <v/>
      </c>
      <c r="E198" t="str">
        <f>IMPORT!I198</f>
        <v xml:space="preserve"> </v>
      </c>
      <c r="F198" t="str">
        <f>IMPORT!L198</f>
        <v/>
      </c>
    </row>
    <row r="199" spans="1:6" x14ac:dyDescent="0.25">
      <c r="A199">
        <f>Form!G219</f>
        <v>0</v>
      </c>
      <c r="B199" t="str">
        <f>IMPORT!C199&amp;IMPORT!O199</f>
        <v/>
      </c>
      <c r="C199" t="str">
        <f>IMPORT!W199</f>
        <v/>
      </c>
      <c r="D199" t="str">
        <f>IMPORT!X199</f>
        <v/>
      </c>
      <c r="E199" t="str">
        <f>IMPORT!I199</f>
        <v xml:space="preserve"> </v>
      </c>
      <c r="F199" t="str">
        <f>IMPORT!L199</f>
        <v/>
      </c>
    </row>
    <row r="200" spans="1:6" x14ac:dyDescent="0.25">
      <c r="A200">
        <f>Form!G220</f>
        <v>0</v>
      </c>
      <c r="B200" t="str">
        <f>IMPORT!C200&amp;IMPORT!O200</f>
        <v/>
      </c>
      <c r="C200" t="str">
        <f>IMPORT!W200</f>
        <v/>
      </c>
      <c r="D200" t="str">
        <f>IMPORT!X200</f>
        <v/>
      </c>
      <c r="E200" t="str">
        <f>IMPORT!I200</f>
        <v xml:space="preserve"> </v>
      </c>
      <c r="F200" t="str">
        <f>IMPORT!L200</f>
        <v/>
      </c>
    </row>
    <row r="201" spans="1:6" x14ac:dyDescent="0.25">
      <c r="A201">
        <f>Form!G221</f>
        <v>0</v>
      </c>
      <c r="B201" t="str">
        <f>IMPORT!C201&amp;IMPORT!O201</f>
        <v/>
      </c>
      <c r="C201" t="str">
        <f>IMPORT!W201</f>
        <v/>
      </c>
      <c r="D201" t="str">
        <f>IMPORT!X201</f>
        <v/>
      </c>
      <c r="E201" t="str">
        <f>IMPORT!I201</f>
        <v xml:space="preserve"> </v>
      </c>
      <c r="F201" t="str">
        <f>IMPORT!L201</f>
        <v/>
      </c>
    </row>
    <row r="202" spans="1:6" x14ac:dyDescent="0.25">
      <c r="A202">
        <f>Form!G222</f>
        <v>0</v>
      </c>
      <c r="B202" t="str">
        <f>IMPORT!C202&amp;IMPORT!O202</f>
        <v/>
      </c>
      <c r="C202" t="str">
        <f>IMPORT!W202</f>
        <v/>
      </c>
      <c r="D202" t="str">
        <f>IMPORT!X202</f>
        <v/>
      </c>
      <c r="E202" t="str">
        <f>IMPORT!I202</f>
        <v xml:space="preserve"> </v>
      </c>
      <c r="F202" t="str">
        <f>IMPORT!L202</f>
        <v/>
      </c>
    </row>
    <row r="203" spans="1:6" x14ac:dyDescent="0.25">
      <c r="A203">
        <f>Form!G223</f>
        <v>0</v>
      </c>
      <c r="B203" t="str">
        <f>IMPORT!C203&amp;IMPORT!O203</f>
        <v/>
      </c>
      <c r="C203" t="str">
        <f>IMPORT!W203</f>
        <v/>
      </c>
      <c r="D203" t="str">
        <f>IMPORT!X203</f>
        <v/>
      </c>
      <c r="E203" t="str">
        <f>IMPORT!I203</f>
        <v xml:space="preserve"> </v>
      </c>
      <c r="F203" t="str">
        <f>IMPORT!L203</f>
        <v/>
      </c>
    </row>
    <row r="204" spans="1:6" x14ac:dyDescent="0.25">
      <c r="A204">
        <f>Form!G224</f>
        <v>0</v>
      </c>
      <c r="B204" t="str">
        <f>IMPORT!C204&amp;IMPORT!O204</f>
        <v/>
      </c>
      <c r="C204" t="str">
        <f>IMPORT!W204</f>
        <v/>
      </c>
      <c r="D204" t="str">
        <f>IMPORT!X204</f>
        <v/>
      </c>
      <c r="E204" t="str">
        <f>IMPORT!I204</f>
        <v xml:space="preserve"> </v>
      </c>
      <c r="F204" t="str">
        <f>IMPORT!L204</f>
        <v/>
      </c>
    </row>
    <row r="205" spans="1:6" x14ac:dyDescent="0.25">
      <c r="A205">
        <f>Form!G225</f>
        <v>0</v>
      </c>
      <c r="B205" t="str">
        <f>IMPORT!C205&amp;IMPORT!O205</f>
        <v/>
      </c>
      <c r="C205" t="str">
        <f>IMPORT!W205</f>
        <v/>
      </c>
      <c r="D205" t="str">
        <f>IMPORT!X205</f>
        <v/>
      </c>
      <c r="E205" t="str">
        <f>IMPORT!I205</f>
        <v xml:space="preserve"> </v>
      </c>
      <c r="F205" t="str">
        <f>IMPORT!L205</f>
        <v/>
      </c>
    </row>
    <row r="206" spans="1:6" x14ac:dyDescent="0.25">
      <c r="A206">
        <f>Form!G226</f>
        <v>0</v>
      </c>
      <c r="B206" t="str">
        <f>IMPORT!C206&amp;IMPORT!O206</f>
        <v/>
      </c>
      <c r="C206" t="str">
        <f>IMPORT!W206</f>
        <v/>
      </c>
      <c r="D206" t="str">
        <f>IMPORT!X206</f>
        <v/>
      </c>
      <c r="E206" t="str">
        <f>IMPORT!I206</f>
        <v xml:space="preserve"> </v>
      </c>
      <c r="F206" t="str">
        <f>IMPORT!L206</f>
        <v/>
      </c>
    </row>
    <row r="207" spans="1:6" x14ac:dyDescent="0.25">
      <c r="A207">
        <f>Form!G227</f>
        <v>0</v>
      </c>
      <c r="B207" t="str">
        <f>IMPORT!C207&amp;IMPORT!O207</f>
        <v/>
      </c>
      <c r="C207" t="str">
        <f>IMPORT!W207</f>
        <v/>
      </c>
      <c r="D207" t="str">
        <f>IMPORT!X207</f>
        <v/>
      </c>
      <c r="E207" t="str">
        <f>IMPORT!I207</f>
        <v xml:space="preserve"> </v>
      </c>
      <c r="F207" t="str">
        <f>IMPORT!L207</f>
        <v/>
      </c>
    </row>
    <row r="208" spans="1:6" x14ac:dyDescent="0.25">
      <c r="A208">
        <f>Form!G228</f>
        <v>0</v>
      </c>
      <c r="B208" t="str">
        <f>IMPORT!C208&amp;IMPORT!O208</f>
        <v/>
      </c>
      <c r="C208" t="str">
        <f>IMPORT!W208</f>
        <v/>
      </c>
      <c r="D208" t="str">
        <f>IMPORT!X208</f>
        <v/>
      </c>
      <c r="E208" t="str">
        <f>IMPORT!I208</f>
        <v xml:space="preserve"> </v>
      </c>
      <c r="F208" t="str">
        <f>IMPORT!L208</f>
        <v/>
      </c>
    </row>
    <row r="209" spans="1:6" x14ac:dyDescent="0.25">
      <c r="A209">
        <f>Form!G229</f>
        <v>0</v>
      </c>
      <c r="B209" t="str">
        <f>IMPORT!C209&amp;IMPORT!O209</f>
        <v/>
      </c>
      <c r="C209" t="str">
        <f>IMPORT!W209</f>
        <v/>
      </c>
      <c r="D209" t="str">
        <f>IMPORT!X209</f>
        <v/>
      </c>
      <c r="E209" t="str">
        <f>IMPORT!I209</f>
        <v xml:space="preserve"> </v>
      </c>
      <c r="F209" t="str">
        <f>IMPORT!L209</f>
        <v/>
      </c>
    </row>
    <row r="210" spans="1:6" x14ac:dyDescent="0.25">
      <c r="A210">
        <f>Form!G230</f>
        <v>0</v>
      </c>
      <c r="B210" t="str">
        <f>IMPORT!C210&amp;IMPORT!O210</f>
        <v/>
      </c>
      <c r="C210" t="str">
        <f>IMPORT!W210</f>
        <v/>
      </c>
      <c r="D210" t="str">
        <f>IMPORT!X210</f>
        <v/>
      </c>
      <c r="E210" t="str">
        <f>IMPORT!I210</f>
        <v xml:space="preserve"> </v>
      </c>
      <c r="F210" t="str">
        <f>IMPORT!L210</f>
        <v/>
      </c>
    </row>
    <row r="211" spans="1:6" x14ac:dyDescent="0.25">
      <c r="A211">
        <f>Form!G231</f>
        <v>0</v>
      </c>
      <c r="B211" t="str">
        <f>IMPORT!C211&amp;IMPORT!O211</f>
        <v/>
      </c>
      <c r="C211" t="str">
        <f>IMPORT!W211</f>
        <v/>
      </c>
      <c r="D211" t="str">
        <f>IMPORT!X211</f>
        <v/>
      </c>
      <c r="E211" t="str">
        <f>IMPORT!I211</f>
        <v xml:space="preserve"> </v>
      </c>
      <c r="F211" t="str">
        <f>IMPORT!L211</f>
        <v/>
      </c>
    </row>
    <row r="212" spans="1:6" x14ac:dyDescent="0.25">
      <c r="A212">
        <f>Form!G232</f>
        <v>0</v>
      </c>
      <c r="B212" t="str">
        <f>IMPORT!C212&amp;IMPORT!O212</f>
        <v/>
      </c>
      <c r="C212" t="str">
        <f>IMPORT!W212</f>
        <v/>
      </c>
      <c r="D212" t="str">
        <f>IMPORT!X212</f>
        <v/>
      </c>
      <c r="E212" t="str">
        <f>IMPORT!I212</f>
        <v xml:space="preserve"> </v>
      </c>
      <c r="F212" t="str">
        <f>IMPORT!L212</f>
        <v/>
      </c>
    </row>
    <row r="213" spans="1:6" x14ac:dyDescent="0.25">
      <c r="A213">
        <f>Form!G233</f>
        <v>0</v>
      </c>
      <c r="B213" t="str">
        <f>IMPORT!C213&amp;IMPORT!O213</f>
        <v/>
      </c>
      <c r="C213" t="str">
        <f>IMPORT!W213</f>
        <v/>
      </c>
      <c r="D213" t="str">
        <f>IMPORT!X213</f>
        <v/>
      </c>
      <c r="E213" t="str">
        <f>IMPORT!I213</f>
        <v xml:space="preserve"> </v>
      </c>
      <c r="F213" t="str">
        <f>IMPORT!L213</f>
        <v/>
      </c>
    </row>
    <row r="214" spans="1:6" x14ac:dyDescent="0.25">
      <c r="A214">
        <f>Form!G234</f>
        <v>0</v>
      </c>
      <c r="B214" t="str">
        <f>IMPORT!C214&amp;IMPORT!O214</f>
        <v/>
      </c>
      <c r="C214" t="str">
        <f>IMPORT!W214</f>
        <v/>
      </c>
      <c r="D214" t="str">
        <f>IMPORT!X214</f>
        <v/>
      </c>
      <c r="E214" t="str">
        <f>IMPORT!I214</f>
        <v xml:space="preserve"> </v>
      </c>
      <c r="F214" t="str">
        <f>IMPORT!L214</f>
        <v/>
      </c>
    </row>
    <row r="215" spans="1:6" x14ac:dyDescent="0.25">
      <c r="A215">
        <f>Form!G235</f>
        <v>0</v>
      </c>
      <c r="B215" t="str">
        <f>IMPORT!C215&amp;IMPORT!O215</f>
        <v/>
      </c>
      <c r="C215" t="str">
        <f>IMPORT!W215</f>
        <v/>
      </c>
      <c r="D215" t="str">
        <f>IMPORT!X215</f>
        <v/>
      </c>
      <c r="E215" t="str">
        <f>IMPORT!I215</f>
        <v xml:space="preserve"> </v>
      </c>
      <c r="F215" t="str">
        <f>IMPORT!L215</f>
        <v/>
      </c>
    </row>
    <row r="216" spans="1:6" x14ac:dyDescent="0.25">
      <c r="A216">
        <f>Form!G236</f>
        <v>0</v>
      </c>
      <c r="B216" t="str">
        <f>IMPORT!C216&amp;IMPORT!O216</f>
        <v/>
      </c>
      <c r="C216" t="str">
        <f>IMPORT!W216</f>
        <v/>
      </c>
      <c r="D216" t="str">
        <f>IMPORT!X216</f>
        <v/>
      </c>
      <c r="E216" t="str">
        <f>IMPORT!I216</f>
        <v xml:space="preserve"> </v>
      </c>
      <c r="F216" t="str">
        <f>IMPORT!L216</f>
        <v/>
      </c>
    </row>
    <row r="217" spans="1:6" x14ac:dyDescent="0.25">
      <c r="A217">
        <f>Form!G237</f>
        <v>0</v>
      </c>
      <c r="B217" t="str">
        <f>IMPORT!C217&amp;IMPORT!O217</f>
        <v/>
      </c>
      <c r="C217" t="str">
        <f>IMPORT!W217</f>
        <v/>
      </c>
      <c r="D217" t="str">
        <f>IMPORT!X217</f>
        <v/>
      </c>
      <c r="E217" t="str">
        <f>IMPORT!I217</f>
        <v xml:space="preserve"> </v>
      </c>
      <c r="F217" t="str">
        <f>IMPORT!L217</f>
        <v/>
      </c>
    </row>
    <row r="218" spans="1:6" x14ac:dyDescent="0.25">
      <c r="A218">
        <f>Form!G238</f>
        <v>0</v>
      </c>
      <c r="B218" t="str">
        <f>IMPORT!C218&amp;IMPORT!O218</f>
        <v/>
      </c>
      <c r="C218" t="str">
        <f>IMPORT!W218</f>
        <v/>
      </c>
      <c r="D218" t="str">
        <f>IMPORT!X218</f>
        <v/>
      </c>
      <c r="E218" t="str">
        <f>IMPORT!I218</f>
        <v xml:space="preserve"> </v>
      </c>
      <c r="F218" t="str">
        <f>IMPORT!L218</f>
        <v/>
      </c>
    </row>
    <row r="219" spans="1:6" x14ac:dyDescent="0.25">
      <c r="A219">
        <f>Form!G239</f>
        <v>0</v>
      </c>
      <c r="B219" t="str">
        <f>IMPORT!C219&amp;IMPORT!O219</f>
        <v/>
      </c>
      <c r="C219" t="str">
        <f>IMPORT!W219</f>
        <v/>
      </c>
      <c r="D219" t="str">
        <f>IMPORT!X219</f>
        <v/>
      </c>
      <c r="E219" t="str">
        <f>IMPORT!I219</f>
        <v xml:space="preserve"> </v>
      </c>
      <c r="F219" t="str">
        <f>IMPORT!L219</f>
        <v/>
      </c>
    </row>
    <row r="220" spans="1:6" x14ac:dyDescent="0.25">
      <c r="A220">
        <f>Form!G240</f>
        <v>0</v>
      </c>
      <c r="B220" t="str">
        <f>IMPORT!C220&amp;IMPORT!O220</f>
        <v/>
      </c>
      <c r="C220" t="str">
        <f>IMPORT!W220</f>
        <v/>
      </c>
      <c r="D220" t="str">
        <f>IMPORT!X220</f>
        <v/>
      </c>
      <c r="E220" t="str">
        <f>IMPORT!I220</f>
        <v xml:space="preserve"> </v>
      </c>
      <c r="F220" t="str">
        <f>IMPORT!L220</f>
        <v/>
      </c>
    </row>
    <row r="221" spans="1:6" x14ac:dyDescent="0.25">
      <c r="A221">
        <f>Form!G241</f>
        <v>0</v>
      </c>
      <c r="B221" t="str">
        <f>IMPORT!C221&amp;IMPORT!O221</f>
        <v/>
      </c>
      <c r="C221" t="str">
        <f>IMPORT!W221</f>
        <v/>
      </c>
      <c r="D221" t="str">
        <f>IMPORT!X221</f>
        <v/>
      </c>
      <c r="E221" t="str">
        <f>IMPORT!I221</f>
        <v xml:space="preserve"> </v>
      </c>
      <c r="F221" t="str">
        <f>IMPORT!L221</f>
        <v/>
      </c>
    </row>
    <row r="222" spans="1:6" x14ac:dyDescent="0.25">
      <c r="A222">
        <f>Form!G242</f>
        <v>0</v>
      </c>
      <c r="B222" t="str">
        <f>IMPORT!C222&amp;IMPORT!O222</f>
        <v/>
      </c>
      <c r="C222" t="str">
        <f>IMPORT!W222</f>
        <v/>
      </c>
      <c r="D222" t="str">
        <f>IMPORT!X222</f>
        <v/>
      </c>
      <c r="E222" t="str">
        <f>IMPORT!I222</f>
        <v xml:space="preserve"> </v>
      </c>
      <c r="F222" t="str">
        <f>IMPORT!L222</f>
        <v/>
      </c>
    </row>
    <row r="223" spans="1:6" x14ac:dyDescent="0.25">
      <c r="A223">
        <f>Form!G243</f>
        <v>0</v>
      </c>
      <c r="B223" t="str">
        <f>IMPORT!C223&amp;IMPORT!O223</f>
        <v/>
      </c>
      <c r="C223" t="str">
        <f>IMPORT!W223</f>
        <v/>
      </c>
      <c r="D223" t="str">
        <f>IMPORT!X223</f>
        <v/>
      </c>
      <c r="E223" t="str">
        <f>IMPORT!I223</f>
        <v xml:space="preserve"> </v>
      </c>
      <c r="F223" t="str">
        <f>IMPORT!L223</f>
        <v/>
      </c>
    </row>
    <row r="224" spans="1:6" x14ac:dyDescent="0.25">
      <c r="A224">
        <f>Form!G244</f>
        <v>0</v>
      </c>
      <c r="B224" t="str">
        <f>IMPORT!C224&amp;IMPORT!O224</f>
        <v/>
      </c>
      <c r="C224" t="str">
        <f>IMPORT!W224</f>
        <v/>
      </c>
      <c r="D224" t="str">
        <f>IMPORT!X224</f>
        <v/>
      </c>
      <c r="E224" t="str">
        <f>IMPORT!I224</f>
        <v xml:space="preserve"> </v>
      </c>
      <c r="F224" t="str">
        <f>IMPORT!L224</f>
        <v/>
      </c>
    </row>
    <row r="225" spans="1:6" x14ac:dyDescent="0.25">
      <c r="A225">
        <f>Form!G245</f>
        <v>0</v>
      </c>
      <c r="B225" t="str">
        <f>IMPORT!C225&amp;IMPORT!O225</f>
        <v/>
      </c>
      <c r="C225" t="str">
        <f>IMPORT!W225</f>
        <v/>
      </c>
      <c r="D225" t="str">
        <f>IMPORT!X225</f>
        <v/>
      </c>
      <c r="E225" t="str">
        <f>IMPORT!I225</f>
        <v xml:space="preserve"> </v>
      </c>
      <c r="F225" t="str">
        <f>IMPORT!L225</f>
        <v/>
      </c>
    </row>
    <row r="226" spans="1:6" x14ac:dyDescent="0.25">
      <c r="A226">
        <f>Form!G246</f>
        <v>0</v>
      </c>
      <c r="B226" t="str">
        <f>IMPORT!C226&amp;IMPORT!O226</f>
        <v/>
      </c>
      <c r="C226" t="str">
        <f>IMPORT!W226</f>
        <v/>
      </c>
      <c r="D226" t="str">
        <f>IMPORT!X226</f>
        <v/>
      </c>
      <c r="E226" t="str">
        <f>IMPORT!I226</f>
        <v xml:space="preserve"> </v>
      </c>
      <c r="F226" t="str">
        <f>IMPORT!L226</f>
        <v/>
      </c>
    </row>
    <row r="227" spans="1:6" x14ac:dyDescent="0.25">
      <c r="A227">
        <f>Form!G247</f>
        <v>0</v>
      </c>
      <c r="B227" t="str">
        <f>IMPORT!C227&amp;IMPORT!O227</f>
        <v/>
      </c>
      <c r="C227" t="str">
        <f>IMPORT!W227</f>
        <v/>
      </c>
      <c r="D227" t="str">
        <f>IMPORT!X227</f>
        <v/>
      </c>
      <c r="E227" t="str">
        <f>IMPORT!I227</f>
        <v xml:space="preserve"> </v>
      </c>
      <c r="F227" t="str">
        <f>IMPORT!L227</f>
        <v/>
      </c>
    </row>
    <row r="228" spans="1:6" x14ac:dyDescent="0.25">
      <c r="A228">
        <f>Form!G248</f>
        <v>0</v>
      </c>
      <c r="B228" t="str">
        <f>IMPORT!C228&amp;IMPORT!O228</f>
        <v/>
      </c>
      <c r="C228" t="str">
        <f>IMPORT!W228</f>
        <v/>
      </c>
      <c r="D228" t="str">
        <f>IMPORT!X228</f>
        <v/>
      </c>
      <c r="E228" t="str">
        <f>IMPORT!I228</f>
        <v xml:space="preserve"> </v>
      </c>
      <c r="F228" t="str">
        <f>IMPORT!L228</f>
        <v/>
      </c>
    </row>
    <row r="229" spans="1:6" x14ac:dyDescent="0.25">
      <c r="A229">
        <f>Form!G249</f>
        <v>0</v>
      </c>
      <c r="B229" t="str">
        <f>IMPORT!C229&amp;IMPORT!O229</f>
        <v/>
      </c>
      <c r="C229" t="str">
        <f>IMPORT!W229</f>
        <v/>
      </c>
      <c r="D229" t="str">
        <f>IMPORT!X229</f>
        <v/>
      </c>
      <c r="E229" t="str">
        <f>IMPORT!I229</f>
        <v xml:space="preserve"> </v>
      </c>
      <c r="F229" t="str">
        <f>IMPORT!L229</f>
        <v/>
      </c>
    </row>
    <row r="230" spans="1:6" x14ac:dyDescent="0.25">
      <c r="A230">
        <f>Form!G250</f>
        <v>0</v>
      </c>
      <c r="B230" t="str">
        <f>IMPORT!C230&amp;IMPORT!O230</f>
        <v/>
      </c>
      <c r="C230" t="str">
        <f>IMPORT!W230</f>
        <v/>
      </c>
      <c r="D230" t="str">
        <f>IMPORT!X230</f>
        <v/>
      </c>
      <c r="E230" t="str">
        <f>IMPORT!I230</f>
        <v xml:space="preserve"> </v>
      </c>
      <c r="F230" t="str">
        <f>IMPORT!L230</f>
        <v/>
      </c>
    </row>
    <row r="231" spans="1:6" x14ac:dyDescent="0.25">
      <c r="A231">
        <f>Form!G251</f>
        <v>0</v>
      </c>
      <c r="B231" t="str">
        <f>IMPORT!C231&amp;IMPORT!O231</f>
        <v/>
      </c>
      <c r="C231" t="str">
        <f>IMPORT!W231</f>
        <v/>
      </c>
      <c r="D231" t="str">
        <f>IMPORT!X231</f>
        <v/>
      </c>
      <c r="E231" t="str">
        <f>IMPORT!I231</f>
        <v xml:space="preserve"> </v>
      </c>
      <c r="F231" t="str">
        <f>IMPORT!L231</f>
        <v/>
      </c>
    </row>
    <row r="232" spans="1:6" x14ac:dyDescent="0.25">
      <c r="A232">
        <f>Form!G252</f>
        <v>0</v>
      </c>
      <c r="B232" t="str">
        <f>IMPORT!C232&amp;IMPORT!O232</f>
        <v/>
      </c>
      <c r="C232" t="str">
        <f>IMPORT!W232</f>
        <v/>
      </c>
      <c r="D232" t="str">
        <f>IMPORT!X232</f>
        <v/>
      </c>
      <c r="E232" t="str">
        <f>IMPORT!I232</f>
        <v xml:space="preserve"> </v>
      </c>
      <c r="F232" t="str">
        <f>IMPORT!L232</f>
        <v/>
      </c>
    </row>
    <row r="233" spans="1:6" x14ac:dyDescent="0.25">
      <c r="A233">
        <f>Form!G253</f>
        <v>0</v>
      </c>
      <c r="B233" t="str">
        <f>IMPORT!C233&amp;IMPORT!O233</f>
        <v/>
      </c>
      <c r="C233" t="str">
        <f>IMPORT!W233</f>
        <v/>
      </c>
      <c r="D233" t="str">
        <f>IMPORT!X233</f>
        <v/>
      </c>
      <c r="E233" t="str">
        <f>IMPORT!I233</f>
        <v xml:space="preserve"> </v>
      </c>
      <c r="F233" t="str">
        <f>IMPORT!L233</f>
        <v/>
      </c>
    </row>
    <row r="234" spans="1:6" x14ac:dyDescent="0.25">
      <c r="A234">
        <f>Form!G254</f>
        <v>0</v>
      </c>
      <c r="B234" t="str">
        <f>IMPORT!C234&amp;IMPORT!O234</f>
        <v/>
      </c>
      <c r="C234" t="str">
        <f>IMPORT!W234</f>
        <v/>
      </c>
      <c r="D234" t="str">
        <f>IMPORT!X234</f>
        <v/>
      </c>
      <c r="E234" t="str">
        <f>IMPORT!I234</f>
        <v xml:space="preserve"> </v>
      </c>
      <c r="F234" t="str">
        <f>IMPORT!L234</f>
        <v/>
      </c>
    </row>
    <row r="235" spans="1:6" x14ac:dyDescent="0.25">
      <c r="A235">
        <f>Form!G255</f>
        <v>0</v>
      </c>
      <c r="B235" t="str">
        <f>IMPORT!C235&amp;IMPORT!O235</f>
        <v/>
      </c>
      <c r="C235" t="str">
        <f>IMPORT!W235</f>
        <v/>
      </c>
      <c r="D235" t="str">
        <f>IMPORT!X235</f>
        <v/>
      </c>
      <c r="E235" t="str">
        <f>IMPORT!I235</f>
        <v xml:space="preserve"> </v>
      </c>
      <c r="F235" t="str">
        <f>IMPORT!L235</f>
        <v/>
      </c>
    </row>
    <row r="236" spans="1:6" x14ac:dyDescent="0.25">
      <c r="A236">
        <f>Form!G256</f>
        <v>0</v>
      </c>
      <c r="B236" t="str">
        <f>IMPORT!C236&amp;IMPORT!O236</f>
        <v/>
      </c>
      <c r="C236" t="str">
        <f>IMPORT!W236</f>
        <v/>
      </c>
      <c r="D236" t="str">
        <f>IMPORT!X236</f>
        <v/>
      </c>
      <c r="E236" t="str">
        <f>IMPORT!I236</f>
        <v xml:space="preserve"> </v>
      </c>
      <c r="F236" t="str">
        <f>IMPORT!L236</f>
        <v/>
      </c>
    </row>
    <row r="237" spans="1:6" x14ac:dyDescent="0.25">
      <c r="A237">
        <f>Form!G257</f>
        <v>0</v>
      </c>
      <c r="B237" t="str">
        <f>IMPORT!C237&amp;IMPORT!O237</f>
        <v/>
      </c>
      <c r="C237" t="str">
        <f>IMPORT!W237</f>
        <v/>
      </c>
      <c r="D237" t="str">
        <f>IMPORT!X237</f>
        <v/>
      </c>
      <c r="E237" t="str">
        <f>IMPORT!I237</f>
        <v xml:space="preserve"> </v>
      </c>
      <c r="F237" t="str">
        <f>IMPORT!L237</f>
        <v/>
      </c>
    </row>
    <row r="238" spans="1:6" x14ac:dyDescent="0.25">
      <c r="A238">
        <f>Form!G258</f>
        <v>0</v>
      </c>
      <c r="B238" t="str">
        <f>IMPORT!C238&amp;IMPORT!O238</f>
        <v/>
      </c>
      <c r="C238" t="str">
        <f>IMPORT!W238</f>
        <v/>
      </c>
      <c r="D238" t="str">
        <f>IMPORT!X238</f>
        <v/>
      </c>
      <c r="E238" t="str">
        <f>IMPORT!I238</f>
        <v xml:space="preserve"> </v>
      </c>
      <c r="F238" t="str">
        <f>IMPORT!L238</f>
        <v/>
      </c>
    </row>
    <row r="239" spans="1:6" x14ac:dyDescent="0.25">
      <c r="A239">
        <f>Form!G259</f>
        <v>0</v>
      </c>
      <c r="B239" t="str">
        <f>IMPORT!C239&amp;IMPORT!O239</f>
        <v/>
      </c>
      <c r="C239" t="str">
        <f>IMPORT!W239</f>
        <v/>
      </c>
      <c r="D239" t="str">
        <f>IMPORT!X239</f>
        <v/>
      </c>
      <c r="E239" t="str">
        <f>IMPORT!I239</f>
        <v xml:space="preserve"> </v>
      </c>
      <c r="F239" t="str">
        <f>IMPORT!L239</f>
        <v/>
      </c>
    </row>
    <row r="240" spans="1:6" x14ac:dyDescent="0.25">
      <c r="A240">
        <f>Form!G260</f>
        <v>0</v>
      </c>
      <c r="B240" t="str">
        <f>IMPORT!C240&amp;IMPORT!O240</f>
        <v/>
      </c>
      <c r="C240" t="str">
        <f>IMPORT!W240</f>
        <v/>
      </c>
      <c r="D240" t="str">
        <f>IMPORT!X240</f>
        <v/>
      </c>
      <c r="E240" t="str">
        <f>IMPORT!I240</f>
        <v xml:space="preserve"> </v>
      </c>
      <c r="F240" t="str">
        <f>IMPORT!L240</f>
        <v/>
      </c>
    </row>
    <row r="241" spans="1:6" x14ac:dyDescent="0.25">
      <c r="A241">
        <f>Form!G261</f>
        <v>0</v>
      </c>
      <c r="B241" t="str">
        <f>IMPORT!C241&amp;IMPORT!O241</f>
        <v/>
      </c>
      <c r="C241" t="str">
        <f>IMPORT!W241</f>
        <v/>
      </c>
      <c r="D241" t="str">
        <f>IMPORT!X241</f>
        <v/>
      </c>
      <c r="E241" t="str">
        <f>IMPORT!I241</f>
        <v xml:space="preserve"> </v>
      </c>
      <c r="F241" t="str">
        <f>IMPORT!L241</f>
        <v/>
      </c>
    </row>
    <row r="242" spans="1:6" x14ac:dyDescent="0.25">
      <c r="A242">
        <f>Form!G262</f>
        <v>0</v>
      </c>
      <c r="B242" t="str">
        <f>IMPORT!C242&amp;IMPORT!O242</f>
        <v/>
      </c>
      <c r="C242" t="str">
        <f>IMPORT!W242</f>
        <v/>
      </c>
      <c r="D242" t="str">
        <f>IMPORT!X242</f>
        <v/>
      </c>
      <c r="E242" t="str">
        <f>IMPORT!I242</f>
        <v xml:space="preserve"> </v>
      </c>
      <c r="F242" t="str">
        <f>IMPORT!L242</f>
        <v/>
      </c>
    </row>
    <row r="243" spans="1:6" x14ac:dyDescent="0.25">
      <c r="A243">
        <f>Form!G263</f>
        <v>0</v>
      </c>
      <c r="B243" t="str">
        <f>IMPORT!C243&amp;IMPORT!O243</f>
        <v/>
      </c>
      <c r="C243" t="str">
        <f>IMPORT!W243</f>
        <v/>
      </c>
      <c r="D243" t="str">
        <f>IMPORT!X243</f>
        <v/>
      </c>
      <c r="E243" t="str">
        <f>IMPORT!I243</f>
        <v xml:space="preserve"> </v>
      </c>
      <c r="F243" t="str">
        <f>IMPORT!L243</f>
        <v/>
      </c>
    </row>
    <row r="244" spans="1:6" x14ac:dyDescent="0.25">
      <c r="A244">
        <f>Form!G264</f>
        <v>0</v>
      </c>
      <c r="B244" t="str">
        <f>IMPORT!C244&amp;IMPORT!O244</f>
        <v/>
      </c>
      <c r="C244" t="str">
        <f>IMPORT!W244</f>
        <v/>
      </c>
      <c r="D244" t="str">
        <f>IMPORT!X244</f>
        <v/>
      </c>
      <c r="E244" t="str">
        <f>IMPORT!I244</f>
        <v xml:space="preserve"> </v>
      </c>
      <c r="F244" t="str">
        <f>IMPORT!L244</f>
        <v/>
      </c>
    </row>
    <row r="245" spans="1:6" x14ac:dyDescent="0.25">
      <c r="A245">
        <f>Form!G265</f>
        <v>0</v>
      </c>
      <c r="B245" t="str">
        <f>IMPORT!C245&amp;IMPORT!O245</f>
        <v/>
      </c>
      <c r="C245" t="str">
        <f>IMPORT!W245</f>
        <v/>
      </c>
      <c r="D245" t="str">
        <f>IMPORT!X245</f>
        <v/>
      </c>
      <c r="E245" t="str">
        <f>IMPORT!I245</f>
        <v xml:space="preserve"> </v>
      </c>
      <c r="F245" t="str">
        <f>IMPORT!L245</f>
        <v/>
      </c>
    </row>
    <row r="246" spans="1:6" x14ac:dyDescent="0.25">
      <c r="A246">
        <f>Form!G266</f>
        <v>0</v>
      </c>
      <c r="B246" t="str">
        <f>IMPORT!C246&amp;IMPORT!O246</f>
        <v/>
      </c>
      <c r="C246" t="str">
        <f>IMPORT!W246</f>
        <v/>
      </c>
      <c r="D246" t="str">
        <f>IMPORT!X246</f>
        <v/>
      </c>
      <c r="E246" t="str">
        <f>IMPORT!I246</f>
        <v xml:space="preserve"> </v>
      </c>
      <c r="F246" t="str">
        <f>IMPORT!L246</f>
        <v/>
      </c>
    </row>
    <row r="247" spans="1:6" x14ac:dyDescent="0.25">
      <c r="A247">
        <f>Form!G267</f>
        <v>0</v>
      </c>
      <c r="B247" t="str">
        <f>IMPORT!C247&amp;IMPORT!O247</f>
        <v/>
      </c>
      <c r="C247" t="str">
        <f>IMPORT!W247</f>
        <v/>
      </c>
      <c r="D247" t="str">
        <f>IMPORT!X247</f>
        <v/>
      </c>
      <c r="E247" t="str">
        <f>IMPORT!I247</f>
        <v xml:space="preserve"> </v>
      </c>
      <c r="F247" t="str">
        <f>IMPORT!L247</f>
        <v/>
      </c>
    </row>
    <row r="248" spans="1:6" x14ac:dyDescent="0.25">
      <c r="A248">
        <f>Form!G268</f>
        <v>0</v>
      </c>
      <c r="B248" t="str">
        <f>IMPORT!C248&amp;IMPORT!O248</f>
        <v/>
      </c>
      <c r="C248" t="str">
        <f>IMPORT!W248</f>
        <v/>
      </c>
      <c r="D248" t="str">
        <f>IMPORT!X248</f>
        <v/>
      </c>
      <c r="E248" t="str">
        <f>IMPORT!I248</f>
        <v xml:space="preserve"> </v>
      </c>
      <c r="F248" t="str">
        <f>IMPORT!L248</f>
        <v/>
      </c>
    </row>
    <row r="249" spans="1:6" x14ac:dyDescent="0.25">
      <c r="A249">
        <f>Form!G269</f>
        <v>0</v>
      </c>
      <c r="B249" t="str">
        <f>IMPORT!C249&amp;IMPORT!O249</f>
        <v/>
      </c>
      <c r="C249" t="str">
        <f>IMPORT!W249</f>
        <v/>
      </c>
      <c r="D249" t="str">
        <f>IMPORT!X249</f>
        <v/>
      </c>
      <c r="E249" t="str">
        <f>IMPORT!I249</f>
        <v xml:space="preserve"> </v>
      </c>
      <c r="F249" t="str">
        <f>IMPORT!L249</f>
        <v/>
      </c>
    </row>
    <row r="250" spans="1:6" x14ac:dyDescent="0.25">
      <c r="A250">
        <f>Form!G270</f>
        <v>0</v>
      </c>
      <c r="B250" t="str">
        <f>IMPORT!C250&amp;IMPORT!O250</f>
        <v/>
      </c>
      <c r="C250" t="str">
        <f>IMPORT!W250</f>
        <v/>
      </c>
      <c r="D250" t="str">
        <f>IMPORT!X250</f>
        <v/>
      </c>
      <c r="E250" t="str">
        <f>IMPORT!I250</f>
        <v xml:space="preserve"> </v>
      </c>
      <c r="F250" t="str">
        <f>IMPORT!L250</f>
        <v/>
      </c>
    </row>
    <row r="251" spans="1:6" x14ac:dyDescent="0.25">
      <c r="A251">
        <f>Form!G271</f>
        <v>0</v>
      </c>
      <c r="B251" t="str">
        <f>IMPORT!C251&amp;IMPORT!O251</f>
        <v/>
      </c>
      <c r="C251" t="str">
        <f>IMPORT!W251</f>
        <v/>
      </c>
      <c r="D251" t="str">
        <f>IMPORT!X251</f>
        <v/>
      </c>
      <c r="E251" t="str">
        <f>IMPORT!I251</f>
        <v xml:space="preserve"> </v>
      </c>
      <c r="F251" t="str">
        <f>IMPORT!L251</f>
        <v/>
      </c>
    </row>
    <row r="252" spans="1:6" x14ac:dyDescent="0.25">
      <c r="A252">
        <f>Form!G272</f>
        <v>0</v>
      </c>
      <c r="B252" t="str">
        <f>IMPORT!C252&amp;IMPORT!O252</f>
        <v/>
      </c>
      <c r="C252" t="str">
        <f>IMPORT!W252</f>
        <v/>
      </c>
      <c r="D252" t="str">
        <f>IMPORT!X252</f>
        <v/>
      </c>
      <c r="E252" t="str">
        <f>IMPORT!I252</f>
        <v xml:space="preserve"> </v>
      </c>
      <c r="F252" t="str">
        <f>IMPORT!L252</f>
        <v/>
      </c>
    </row>
    <row r="253" spans="1:6" x14ac:dyDescent="0.25">
      <c r="A253">
        <f>Form!G273</f>
        <v>0</v>
      </c>
      <c r="B253" t="str">
        <f>IMPORT!C253&amp;IMPORT!O253</f>
        <v/>
      </c>
      <c r="C253" t="str">
        <f>IMPORT!W253</f>
        <v/>
      </c>
      <c r="D253" t="str">
        <f>IMPORT!X253</f>
        <v/>
      </c>
      <c r="E253" t="str">
        <f>IMPORT!I253</f>
        <v xml:space="preserve"> </v>
      </c>
      <c r="F253" t="str">
        <f>IMPORT!L253</f>
        <v/>
      </c>
    </row>
    <row r="254" spans="1:6" x14ac:dyDescent="0.25">
      <c r="A254">
        <f>Form!G274</f>
        <v>0</v>
      </c>
      <c r="B254" t="str">
        <f>IMPORT!C254&amp;IMPORT!O254</f>
        <v/>
      </c>
      <c r="C254" t="str">
        <f>IMPORT!W254</f>
        <v/>
      </c>
      <c r="D254" t="str">
        <f>IMPORT!X254</f>
        <v/>
      </c>
      <c r="E254" t="str">
        <f>IMPORT!I254</f>
        <v xml:space="preserve"> </v>
      </c>
      <c r="F254" t="str">
        <f>IMPORT!L254</f>
        <v/>
      </c>
    </row>
    <row r="255" spans="1:6" x14ac:dyDescent="0.25">
      <c r="A255">
        <f>Form!G275</f>
        <v>0</v>
      </c>
      <c r="B255" t="str">
        <f>IMPORT!C255&amp;IMPORT!O255</f>
        <v/>
      </c>
      <c r="C255" t="str">
        <f>IMPORT!W255</f>
        <v/>
      </c>
      <c r="D255" t="str">
        <f>IMPORT!X255</f>
        <v/>
      </c>
      <c r="E255" t="str">
        <f>IMPORT!I255</f>
        <v xml:space="preserve"> </v>
      </c>
      <c r="F255" t="str">
        <f>IMPORT!L255</f>
        <v/>
      </c>
    </row>
    <row r="256" spans="1:6" x14ac:dyDescent="0.25">
      <c r="A256">
        <f>Form!G276</f>
        <v>0</v>
      </c>
      <c r="B256" t="str">
        <f>IMPORT!C256&amp;IMPORT!O256</f>
        <v/>
      </c>
      <c r="C256" t="str">
        <f>IMPORT!W256</f>
        <v/>
      </c>
      <c r="D256" t="str">
        <f>IMPORT!X256</f>
        <v/>
      </c>
      <c r="E256" t="str">
        <f>IMPORT!I256</f>
        <v xml:space="preserve"> </v>
      </c>
      <c r="F256" t="str">
        <f>IMPORT!L256</f>
        <v/>
      </c>
    </row>
    <row r="257" spans="1:6" x14ac:dyDescent="0.25">
      <c r="A257">
        <f>Form!G277</f>
        <v>0</v>
      </c>
      <c r="B257" t="str">
        <f>IMPORT!C257&amp;IMPORT!O257</f>
        <v/>
      </c>
      <c r="C257" t="str">
        <f>IMPORT!W257</f>
        <v/>
      </c>
      <c r="D257" t="str">
        <f>IMPORT!X257</f>
        <v/>
      </c>
      <c r="E257" t="str">
        <f>IMPORT!I257</f>
        <v xml:space="preserve"> </v>
      </c>
      <c r="F257" t="str">
        <f>IMPORT!L257</f>
        <v/>
      </c>
    </row>
    <row r="258" spans="1:6" x14ac:dyDescent="0.25">
      <c r="A258">
        <f>Form!G278</f>
        <v>0</v>
      </c>
      <c r="B258" t="str">
        <f>IMPORT!C258&amp;IMPORT!O258</f>
        <v/>
      </c>
      <c r="C258" t="str">
        <f>IMPORT!W258</f>
        <v/>
      </c>
      <c r="D258" t="str">
        <f>IMPORT!X258</f>
        <v/>
      </c>
      <c r="E258" t="str">
        <f>IMPORT!I258</f>
        <v xml:space="preserve"> </v>
      </c>
      <c r="F258" t="str">
        <f>IMPORT!L258</f>
        <v/>
      </c>
    </row>
    <row r="259" spans="1:6" x14ac:dyDescent="0.25">
      <c r="A259">
        <f>Form!G279</f>
        <v>0</v>
      </c>
      <c r="B259" t="str">
        <f>IMPORT!C259&amp;IMPORT!O259</f>
        <v/>
      </c>
      <c r="C259" t="str">
        <f>IMPORT!W259</f>
        <v/>
      </c>
      <c r="D259" t="str">
        <f>IMPORT!X259</f>
        <v/>
      </c>
      <c r="E259" t="str">
        <f>IMPORT!I259</f>
        <v xml:space="preserve"> </v>
      </c>
      <c r="F259" t="str">
        <f>IMPORT!L259</f>
        <v/>
      </c>
    </row>
    <row r="260" spans="1:6" x14ac:dyDescent="0.25">
      <c r="A260">
        <f>Form!G280</f>
        <v>0</v>
      </c>
      <c r="B260" t="str">
        <f>IMPORT!C260&amp;IMPORT!O260</f>
        <v/>
      </c>
      <c r="C260" t="str">
        <f>IMPORT!W260</f>
        <v/>
      </c>
      <c r="D260" t="str">
        <f>IMPORT!X260</f>
        <v/>
      </c>
      <c r="E260" t="str">
        <f>IMPORT!I260</f>
        <v xml:space="preserve"> </v>
      </c>
      <c r="F260" t="str">
        <f>IMPORT!L260</f>
        <v/>
      </c>
    </row>
    <row r="261" spans="1:6" x14ac:dyDescent="0.25">
      <c r="A261">
        <f>Form!G281</f>
        <v>0</v>
      </c>
      <c r="B261" t="str">
        <f>IMPORT!C261&amp;IMPORT!O261</f>
        <v/>
      </c>
      <c r="C261" t="str">
        <f>IMPORT!W261</f>
        <v/>
      </c>
      <c r="D261" t="str">
        <f>IMPORT!X261</f>
        <v/>
      </c>
      <c r="E261" t="str">
        <f>IMPORT!I261</f>
        <v xml:space="preserve"> </v>
      </c>
      <c r="F261" t="str">
        <f>IMPORT!L261</f>
        <v/>
      </c>
    </row>
    <row r="262" spans="1:6" x14ac:dyDescent="0.25">
      <c r="A262">
        <f>Form!G282</f>
        <v>0</v>
      </c>
      <c r="B262" t="str">
        <f>IMPORT!C262&amp;IMPORT!O262</f>
        <v/>
      </c>
      <c r="C262" t="str">
        <f>IMPORT!W262</f>
        <v/>
      </c>
      <c r="D262" t="str">
        <f>IMPORT!X262</f>
        <v/>
      </c>
      <c r="E262" t="str">
        <f>IMPORT!I262</f>
        <v xml:space="preserve"> </v>
      </c>
      <c r="F262" t="str">
        <f>IMPORT!L262</f>
        <v/>
      </c>
    </row>
    <row r="263" spans="1:6" x14ac:dyDescent="0.25">
      <c r="A263">
        <f>Form!G283</f>
        <v>0</v>
      </c>
      <c r="B263" t="str">
        <f>IMPORT!C263&amp;IMPORT!O263</f>
        <v/>
      </c>
      <c r="C263" t="str">
        <f>IMPORT!W263</f>
        <v/>
      </c>
      <c r="D263" t="str">
        <f>IMPORT!X263</f>
        <v/>
      </c>
      <c r="E263" t="str">
        <f>IMPORT!I263</f>
        <v xml:space="preserve"> </v>
      </c>
      <c r="F263" t="str">
        <f>IMPORT!L263</f>
        <v/>
      </c>
    </row>
    <row r="264" spans="1:6" x14ac:dyDescent="0.25">
      <c r="A264">
        <f>Form!G284</f>
        <v>0</v>
      </c>
      <c r="B264" t="str">
        <f>IMPORT!C264&amp;IMPORT!O264</f>
        <v/>
      </c>
      <c r="C264" t="str">
        <f>IMPORT!W264</f>
        <v/>
      </c>
      <c r="D264" t="str">
        <f>IMPORT!X264</f>
        <v/>
      </c>
      <c r="E264" t="str">
        <f>IMPORT!I264</f>
        <v xml:space="preserve"> </v>
      </c>
      <c r="F264" t="str">
        <f>IMPORT!L264</f>
        <v/>
      </c>
    </row>
    <row r="265" spans="1:6" x14ac:dyDescent="0.25">
      <c r="A265">
        <f>Form!G285</f>
        <v>0</v>
      </c>
      <c r="B265" t="str">
        <f>IMPORT!C265&amp;IMPORT!O265</f>
        <v/>
      </c>
      <c r="C265" t="str">
        <f>IMPORT!W265</f>
        <v/>
      </c>
      <c r="D265" t="str">
        <f>IMPORT!X265</f>
        <v/>
      </c>
      <c r="E265" t="str">
        <f>IMPORT!I265</f>
        <v xml:space="preserve"> </v>
      </c>
      <c r="F265" t="str">
        <f>IMPORT!L265</f>
        <v/>
      </c>
    </row>
    <row r="266" spans="1:6" x14ac:dyDescent="0.25">
      <c r="A266">
        <f>Form!G286</f>
        <v>0</v>
      </c>
      <c r="B266" t="str">
        <f>IMPORT!C266&amp;IMPORT!O266</f>
        <v/>
      </c>
      <c r="C266" t="str">
        <f>IMPORT!W266</f>
        <v/>
      </c>
      <c r="D266" t="str">
        <f>IMPORT!X266</f>
        <v/>
      </c>
      <c r="E266" t="str">
        <f>IMPORT!I266</f>
        <v xml:space="preserve"> </v>
      </c>
      <c r="F266" t="str">
        <f>IMPORT!L266</f>
        <v/>
      </c>
    </row>
    <row r="267" spans="1:6" x14ac:dyDescent="0.25">
      <c r="A267">
        <f>Form!G287</f>
        <v>0</v>
      </c>
      <c r="B267" t="str">
        <f>IMPORT!C267&amp;IMPORT!O267</f>
        <v/>
      </c>
      <c r="C267" t="str">
        <f>IMPORT!W267</f>
        <v/>
      </c>
      <c r="D267" t="str">
        <f>IMPORT!X267</f>
        <v/>
      </c>
      <c r="E267" t="str">
        <f>IMPORT!I267</f>
        <v xml:space="preserve"> </v>
      </c>
      <c r="F267" t="str">
        <f>IMPORT!L267</f>
        <v/>
      </c>
    </row>
    <row r="268" spans="1:6" x14ac:dyDescent="0.25">
      <c r="A268">
        <f>Form!G288</f>
        <v>0</v>
      </c>
      <c r="B268" t="str">
        <f>IMPORT!C268&amp;IMPORT!O268</f>
        <v/>
      </c>
      <c r="C268" t="str">
        <f>IMPORT!W268</f>
        <v/>
      </c>
      <c r="D268" t="str">
        <f>IMPORT!X268</f>
        <v/>
      </c>
      <c r="E268" t="str">
        <f>IMPORT!I268</f>
        <v xml:space="preserve"> </v>
      </c>
      <c r="F268" t="str">
        <f>IMPORT!L268</f>
        <v/>
      </c>
    </row>
    <row r="269" spans="1:6" x14ac:dyDescent="0.25">
      <c r="A269">
        <f>Form!G289</f>
        <v>0</v>
      </c>
      <c r="B269" t="str">
        <f>IMPORT!C269&amp;IMPORT!O269</f>
        <v/>
      </c>
      <c r="C269" t="str">
        <f>IMPORT!W269</f>
        <v/>
      </c>
      <c r="D269" t="str">
        <f>IMPORT!X269</f>
        <v/>
      </c>
      <c r="E269" t="str">
        <f>IMPORT!I269</f>
        <v xml:space="preserve"> </v>
      </c>
      <c r="F269" t="str">
        <f>IMPORT!L269</f>
        <v/>
      </c>
    </row>
    <row r="270" spans="1:6" x14ac:dyDescent="0.25">
      <c r="A270">
        <f>Form!G290</f>
        <v>0</v>
      </c>
      <c r="B270" t="str">
        <f>IMPORT!C270&amp;IMPORT!O270</f>
        <v/>
      </c>
      <c r="C270" t="str">
        <f>IMPORT!W270</f>
        <v/>
      </c>
      <c r="D270" t="str">
        <f>IMPORT!X270</f>
        <v/>
      </c>
      <c r="E270" t="str">
        <f>IMPORT!I270</f>
        <v xml:space="preserve"> </v>
      </c>
      <c r="F270" t="str">
        <f>IMPORT!L270</f>
        <v/>
      </c>
    </row>
    <row r="271" spans="1:6" x14ac:dyDescent="0.25">
      <c r="A271">
        <f>Form!G291</f>
        <v>0</v>
      </c>
      <c r="B271" t="str">
        <f>IMPORT!C271&amp;IMPORT!O271</f>
        <v/>
      </c>
      <c r="C271" t="str">
        <f>IMPORT!W271</f>
        <v/>
      </c>
      <c r="D271" t="str">
        <f>IMPORT!X271</f>
        <v/>
      </c>
      <c r="E271" t="str">
        <f>IMPORT!I271</f>
        <v xml:space="preserve"> </v>
      </c>
      <c r="F271" t="str">
        <f>IMPORT!L271</f>
        <v/>
      </c>
    </row>
    <row r="272" spans="1:6" x14ac:dyDescent="0.25">
      <c r="A272">
        <f>Form!G292</f>
        <v>0</v>
      </c>
      <c r="B272" t="str">
        <f>IMPORT!C272&amp;IMPORT!O272</f>
        <v/>
      </c>
      <c r="C272" t="str">
        <f>IMPORT!W272</f>
        <v/>
      </c>
      <c r="D272" t="str">
        <f>IMPORT!X272</f>
        <v/>
      </c>
      <c r="E272" t="str">
        <f>IMPORT!I272</f>
        <v xml:space="preserve"> </v>
      </c>
      <c r="F272" t="str">
        <f>IMPORT!L272</f>
        <v/>
      </c>
    </row>
    <row r="273" spans="1:6" x14ac:dyDescent="0.25">
      <c r="A273">
        <f>Form!G293</f>
        <v>0</v>
      </c>
      <c r="B273" t="str">
        <f>IMPORT!C273&amp;IMPORT!O273</f>
        <v/>
      </c>
      <c r="C273" t="str">
        <f>IMPORT!W273</f>
        <v/>
      </c>
      <c r="D273" t="str">
        <f>IMPORT!X273</f>
        <v/>
      </c>
      <c r="E273" t="str">
        <f>IMPORT!I273</f>
        <v xml:space="preserve"> </v>
      </c>
      <c r="F273" t="str">
        <f>IMPORT!L273</f>
        <v/>
      </c>
    </row>
    <row r="274" spans="1:6" x14ac:dyDescent="0.25">
      <c r="A274">
        <f>Form!G294</f>
        <v>0</v>
      </c>
      <c r="B274" t="str">
        <f>IMPORT!C274&amp;IMPORT!O274</f>
        <v/>
      </c>
      <c r="C274" t="str">
        <f>IMPORT!W274</f>
        <v/>
      </c>
      <c r="D274" t="str">
        <f>IMPORT!X274</f>
        <v/>
      </c>
      <c r="E274" t="str">
        <f>IMPORT!I274</f>
        <v xml:space="preserve"> </v>
      </c>
      <c r="F274" t="str">
        <f>IMPORT!L274</f>
        <v/>
      </c>
    </row>
    <row r="275" spans="1:6" x14ac:dyDescent="0.25">
      <c r="A275">
        <f>Form!G295</f>
        <v>0</v>
      </c>
      <c r="B275" t="str">
        <f>IMPORT!C275&amp;IMPORT!O275</f>
        <v/>
      </c>
      <c r="C275" t="str">
        <f>IMPORT!W275</f>
        <v/>
      </c>
      <c r="D275" t="str">
        <f>IMPORT!X275</f>
        <v/>
      </c>
      <c r="E275" t="str">
        <f>IMPORT!I275</f>
        <v xml:space="preserve"> </v>
      </c>
      <c r="F275" t="str">
        <f>IMPORT!L275</f>
        <v/>
      </c>
    </row>
    <row r="276" spans="1:6" x14ac:dyDescent="0.25">
      <c r="A276">
        <f>Form!G296</f>
        <v>0</v>
      </c>
      <c r="B276" t="str">
        <f>IMPORT!C276&amp;IMPORT!O276</f>
        <v/>
      </c>
      <c r="C276" t="str">
        <f>IMPORT!W276</f>
        <v/>
      </c>
      <c r="D276" t="str">
        <f>IMPORT!X276</f>
        <v/>
      </c>
      <c r="E276" t="str">
        <f>IMPORT!I276</f>
        <v xml:space="preserve"> </v>
      </c>
      <c r="F276" t="str">
        <f>IMPORT!L276</f>
        <v/>
      </c>
    </row>
    <row r="277" spans="1:6" x14ac:dyDescent="0.25">
      <c r="A277">
        <f>Form!G297</f>
        <v>0</v>
      </c>
      <c r="B277" t="str">
        <f>IMPORT!C277&amp;IMPORT!O277</f>
        <v/>
      </c>
      <c r="C277" t="str">
        <f>IMPORT!W277</f>
        <v/>
      </c>
      <c r="D277" t="str">
        <f>IMPORT!X277</f>
        <v/>
      </c>
      <c r="E277" t="str">
        <f>IMPORT!I277</f>
        <v xml:space="preserve"> </v>
      </c>
      <c r="F277" t="str">
        <f>IMPORT!L277</f>
        <v/>
      </c>
    </row>
    <row r="278" spans="1:6" x14ac:dyDescent="0.25">
      <c r="A278">
        <f>Form!G298</f>
        <v>0</v>
      </c>
      <c r="B278" t="str">
        <f>IMPORT!C278&amp;IMPORT!O278</f>
        <v/>
      </c>
      <c r="C278" t="str">
        <f>IMPORT!W278</f>
        <v/>
      </c>
      <c r="D278" t="str">
        <f>IMPORT!X278</f>
        <v/>
      </c>
      <c r="E278" t="str">
        <f>IMPORT!I278</f>
        <v xml:space="preserve"> </v>
      </c>
      <c r="F278" t="str">
        <f>IMPORT!L278</f>
        <v/>
      </c>
    </row>
    <row r="279" spans="1:6" x14ac:dyDescent="0.25">
      <c r="A279">
        <f>Form!G299</f>
        <v>0</v>
      </c>
      <c r="B279" t="str">
        <f>IMPORT!C279&amp;IMPORT!O279</f>
        <v/>
      </c>
      <c r="C279" t="str">
        <f>IMPORT!W279</f>
        <v/>
      </c>
      <c r="D279" t="str">
        <f>IMPORT!X279</f>
        <v/>
      </c>
      <c r="E279" t="str">
        <f>IMPORT!I279</f>
        <v xml:space="preserve"> </v>
      </c>
      <c r="F279" t="str">
        <f>IMPORT!L279</f>
        <v/>
      </c>
    </row>
    <row r="280" spans="1:6" x14ac:dyDescent="0.25">
      <c r="A280">
        <f>Form!G300</f>
        <v>0</v>
      </c>
      <c r="B280" t="str">
        <f>IMPORT!C280&amp;IMPORT!O280</f>
        <v/>
      </c>
      <c r="C280" t="str">
        <f>IMPORT!W280</f>
        <v/>
      </c>
      <c r="D280" t="str">
        <f>IMPORT!X280</f>
        <v/>
      </c>
      <c r="E280" t="str">
        <f>IMPORT!I280</f>
        <v xml:space="preserve"> </v>
      </c>
      <c r="F280" t="str">
        <f>IMPORT!L280</f>
        <v/>
      </c>
    </row>
    <row r="281" spans="1:6" x14ac:dyDescent="0.25">
      <c r="A281">
        <f>Form!G301</f>
        <v>0</v>
      </c>
      <c r="B281" t="str">
        <f>IMPORT!C281&amp;IMPORT!O281</f>
        <v/>
      </c>
      <c r="C281" t="str">
        <f>IMPORT!W281</f>
        <v/>
      </c>
      <c r="D281" t="str">
        <f>IMPORT!X281</f>
        <v/>
      </c>
      <c r="E281" t="str">
        <f>IMPORT!I281</f>
        <v xml:space="preserve"> </v>
      </c>
      <c r="F281" t="str">
        <f>IMPORT!L281</f>
        <v/>
      </c>
    </row>
    <row r="282" spans="1:6" x14ac:dyDescent="0.25">
      <c r="A282">
        <f>Form!G302</f>
        <v>0</v>
      </c>
      <c r="B282" t="str">
        <f>IMPORT!C282&amp;IMPORT!O282</f>
        <v/>
      </c>
      <c r="C282" t="str">
        <f>IMPORT!W282</f>
        <v/>
      </c>
      <c r="D282" t="str">
        <f>IMPORT!X282</f>
        <v/>
      </c>
      <c r="E282" t="str">
        <f>IMPORT!I282</f>
        <v xml:space="preserve"> </v>
      </c>
      <c r="F282" t="str">
        <f>IMPORT!L282</f>
        <v/>
      </c>
    </row>
    <row r="283" spans="1:6" x14ac:dyDescent="0.25">
      <c r="A283">
        <f>Form!G303</f>
        <v>0</v>
      </c>
      <c r="B283" t="str">
        <f>IMPORT!C283&amp;IMPORT!O283</f>
        <v/>
      </c>
      <c r="C283" t="str">
        <f>IMPORT!W283</f>
        <v/>
      </c>
      <c r="D283" t="str">
        <f>IMPORT!X283</f>
        <v/>
      </c>
      <c r="E283" t="str">
        <f>IMPORT!I283</f>
        <v xml:space="preserve"> </v>
      </c>
      <c r="F283" t="str">
        <f>IMPORT!L283</f>
        <v/>
      </c>
    </row>
    <row r="284" spans="1:6" x14ac:dyDescent="0.25">
      <c r="A284">
        <f>Form!G304</f>
        <v>0</v>
      </c>
      <c r="B284" t="str">
        <f>IMPORT!C284&amp;IMPORT!O284</f>
        <v/>
      </c>
      <c r="C284" t="str">
        <f>IMPORT!W284</f>
        <v/>
      </c>
      <c r="D284" t="str">
        <f>IMPORT!X284</f>
        <v/>
      </c>
      <c r="E284" t="str">
        <f>IMPORT!I284</f>
        <v xml:space="preserve"> </v>
      </c>
      <c r="F284" t="str">
        <f>IMPORT!L284</f>
        <v/>
      </c>
    </row>
    <row r="285" spans="1:6" x14ac:dyDescent="0.25">
      <c r="A285">
        <f>Form!G305</f>
        <v>0</v>
      </c>
      <c r="B285" t="str">
        <f>IMPORT!C285&amp;IMPORT!O285</f>
        <v/>
      </c>
      <c r="C285" t="str">
        <f>IMPORT!W285</f>
        <v/>
      </c>
      <c r="D285" t="str">
        <f>IMPORT!X285</f>
        <v/>
      </c>
      <c r="E285" t="str">
        <f>IMPORT!I285</f>
        <v xml:space="preserve"> </v>
      </c>
      <c r="F285" t="str">
        <f>IMPORT!L285</f>
        <v/>
      </c>
    </row>
    <row r="286" spans="1:6" x14ac:dyDescent="0.25">
      <c r="A286">
        <f>Form!G306</f>
        <v>0</v>
      </c>
      <c r="B286" t="str">
        <f>IMPORT!C286&amp;IMPORT!O286</f>
        <v/>
      </c>
      <c r="C286" t="str">
        <f>IMPORT!W286</f>
        <v/>
      </c>
      <c r="D286" t="str">
        <f>IMPORT!X286</f>
        <v/>
      </c>
      <c r="E286" t="str">
        <f>IMPORT!I286</f>
        <v xml:space="preserve"> </v>
      </c>
      <c r="F286" t="str">
        <f>IMPORT!L286</f>
        <v/>
      </c>
    </row>
    <row r="287" spans="1:6" x14ac:dyDescent="0.25">
      <c r="A287">
        <f>Form!G307</f>
        <v>0</v>
      </c>
      <c r="B287" t="str">
        <f>IMPORT!C287&amp;IMPORT!O287</f>
        <v/>
      </c>
      <c r="C287" t="str">
        <f>IMPORT!W287</f>
        <v/>
      </c>
      <c r="D287" t="str">
        <f>IMPORT!X287</f>
        <v/>
      </c>
      <c r="E287" t="str">
        <f>IMPORT!I287</f>
        <v xml:space="preserve"> </v>
      </c>
      <c r="F287" t="str">
        <f>IMPORT!L287</f>
        <v/>
      </c>
    </row>
    <row r="288" spans="1:6" x14ac:dyDescent="0.25">
      <c r="A288">
        <f>Form!G308</f>
        <v>0</v>
      </c>
      <c r="B288" t="str">
        <f>IMPORT!C288&amp;IMPORT!O288</f>
        <v/>
      </c>
      <c r="C288" t="str">
        <f>IMPORT!W288</f>
        <v/>
      </c>
      <c r="D288" t="str">
        <f>IMPORT!X288</f>
        <v/>
      </c>
      <c r="E288" t="str">
        <f>IMPORT!I288</f>
        <v xml:space="preserve"> </v>
      </c>
      <c r="F288" t="str">
        <f>IMPORT!L288</f>
        <v/>
      </c>
    </row>
    <row r="289" spans="1:6" x14ac:dyDescent="0.25">
      <c r="A289">
        <f>Form!G309</f>
        <v>0</v>
      </c>
      <c r="B289" t="str">
        <f>IMPORT!C289&amp;IMPORT!O289</f>
        <v/>
      </c>
      <c r="C289" t="str">
        <f>IMPORT!W289</f>
        <v/>
      </c>
      <c r="D289" t="str">
        <f>IMPORT!X289</f>
        <v/>
      </c>
      <c r="E289" t="str">
        <f>IMPORT!I289</f>
        <v xml:space="preserve"> </v>
      </c>
      <c r="F289" t="str">
        <f>IMPORT!L289</f>
        <v/>
      </c>
    </row>
    <row r="290" spans="1:6" x14ac:dyDescent="0.25">
      <c r="A290">
        <f>Form!G310</f>
        <v>0</v>
      </c>
      <c r="B290" t="str">
        <f>IMPORT!C290&amp;IMPORT!O290</f>
        <v/>
      </c>
      <c r="C290" t="str">
        <f>IMPORT!W290</f>
        <v/>
      </c>
      <c r="D290" t="str">
        <f>IMPORT!X290</f>
        <v/>
      </c>
      <c r="E290" t="str">
        <f>IMPORT!I290</f>
        <v xml:space="preserve"> </v>
      </c>
      <c r="F290" t="str">
        <f>IMPORT!L290</f>
        <v/>
      </c>
    </row>
    <row r="291" spans="1:6" x14ac:dyDescent="0.25">
      <c r="A291">
        <f>Form!G311</f>
        <v>0</v>
      </c>
      <c r="B291" t="str">
        <f>IMPORT!C291&amp;IMPORT!O291</f>
        <v/>
      </c>
      <c r="C291" t="str">
        <f>IMPORT!W291</f>
        <v/>
      </c>
      <c r="D291" t="str">
        <f>IMPORT!X291</f>
        <v/>
      </c>
      <c r="E291" t="str">
        <f>IMPORT!I291</f>
        <v xml:space="preserve"> </v>
      </c>
      <c r="F291" t="str">
        <f>IMPORT!L291</f>
        <v/>
      </c>
    </row>
    <row r="292" spans="1:6" x14ac:dyDescent="0.25">
      <c r="A292">
        <f>Form!G312</f>
        <v>0</v>
      </c>
      <c r="B292" t="str">
        <f>IMPORT!C292&amp;IMPORT!O292</f>
        <v/>
      </c>
      <c r="C292" t="str">
        <f>IMPORT!W292</f>
        <v/>
      </c>
      <c r="D292" t="str">
        <f>IMPORT!X292</f>
        <v/>
      </c>
      <c r="E292" t="str">
        <f>IMPORT!I292</f>
        <v xml:space="preserve"> </v>
      </c>
      <c r="F292" t="str">
        <f>IMPORT!L292</f>
        <v/>
      </c>
    </row>
    <row r="293" spans="1:6" x14ac:dyDescent="0.25">
      <c r="A293">
        <f>Form!G313</f>
        <v>0</v>
      </c>
      <c r="B293" t="str">
        <f>IMPORT!C293&amp;IMPORT!O293</f>
        <v/>
      </c>
      <c r="C293" t="str">
        <f>IMPORT!W293</f>
        <v/>
      </c>
      <c r="D293" t="str">
        <f>IMPORT!X293</f>
        <v/>
      </c>
      <c r="E293" t="str">
        <f>IMPORT!I293</f>
        <v xml:space="preserve"> </v>
      </c>
      <c r="F293" t="str">
        <f>IMPORT!L293</f>
        <v/>
      </c>
    </row>
    <row r="294" spans="1:6" x14ac:dyDescent="0.25">
      <c r="A294">
        <f>Form!G314</f>
        <v>0</v>
      </c>
      <c r="B294" t="str">
        <f>IMPORT!C294&amp;IMPORT!O294</f>
        <v/>
      </c>
      <c r="C294" t="str">
        <f>IMPORT!W294</f>
        <v/>
      </c>
      <c r="D294" t="str">
        <f>IMPORT!X294</f>
        <v/>
      </c>
      <c r="E294" t="str">
        <f>IMPORT!I294</f>
        <v xml:space="preserve"> </v>
      </c>
      <c r="F294" t="str">
        <f>IMPORT!L294</f>
        <v/>
      </c>
    </row>
    <row r="295" spans="1:6" x14ac:dyDescent="0.25">
      <c r="A295">
        <f>Form!G315</f>
        <v>0</v>
      </c>
      <c r="B295" t="str">
        <f>IMPORT!C295&amp;IMPORT!O295</f>
        <v/>
      </c>
      <c r="C295" t="str">
        <f>IMPORT!W295</f>
        <v/>
      </c>
      <c r="D295" t="str">
        <f>IMPORT!X295</f>
        <v/>
      </c>
      <c r="E295" t="str">
        <f>IMPORT!I295</f>
        <v xml:space="preserve"> </v>
      </c>
      <c r="F295" t="str">
        <f>IMPORT!L295</f>
        <v/>
      </c>
    </row>
    <row r="296" spans="1:6" x14ac:dyDescent="0.25">
      <c r="A296">
        <f>Form!G316</f>
        <v>0</v>
      </c>
      <c r="B296" t="str">
        <f>IMPORT!C296&amp;IMPORT!O296</f>
        <v/>
      </c>
      <c r="C296" t="str">
        <f>IMPORT!W296</f>
        <v/>
      </c>
      <c r="D296" t="str">
        <f>IMPORT!X296</f>
        <v/>
      </c>
      <c r="E296" t="str">
        <f>IMPORT!I296</f>
        <v xml:space="preserve"> </v>
      </c>
      <c r="F296" t="str">
        <f>IMPORT!L296</f>
        <v/>
      </c>
    </row>
    <row r="297" spans="1:6" x14ac:dyDescent="0.25">
      <c r="A297">
        <f>Form!G317</f>
        <v>0</v>
      </c>
      <c r="B297" t="str">
        <f>IMPORT!C297&amp;IMPORT!O297</f>
        <v/>
      </c>
      <c r="C297" t="str">
        <f>IMPORT!W297</f>
        <v/>
      </c>
      <c r="D297" t="str">
        <f>IMPORT!X297</f>
        <v/>
      </c>
      <c r="E297" t="str">
        <f>IMPORT!I297</f>
        <v xml:space="preserve"> </v>
      </c>
      <c r="F297" t="str">
        <f>IMPORT!L297</f>
        <v/>
      </c>
    </row>
    <row r="298" spans="1:6" x14ac:dyDescent="0.25">
      <c r="A298">
        <f>Form!G318</f>
        <v>0</v>
      </c>
      <c r="B298" t="str">
        <f>IMPORT!C298&amp;IMPORT!O298</f>
        <v/>
      </c>
      <c r="C298" t="str">
        <f>IMPORT!W298</f>
        <v/>
      </c>
      <c r="D298" t="str">
        <f>IMPORT!X298</f>
        <v/>
      </c>
      <c r="E298" t="str">
        <f>IMPORT!I298</f>
        <v xml:space="preserve"> </v>
      </c>
      <c r="F298" t="str">
        <f>IMPORT!L298</f>
        <v/>
      </c>
    </row>
    <row r="299" spans="1:6" x14ac:dyDescent="0.25">
      <c r="A299">
        <f>Form!G319</f>
        <v>0</v>
      </c>
      <c r="B299" t="str">
        <f>IMPORT!C299&amp;IMPORT!O299</f>
        <v/>
      </c>
      <c r="C299" t="str">
        <f>IMPORT!W299</f>
        <v/>
      </c>
      <c r="D299" t="str">
        <f>IMPORT!X299</f>
        <v/>
      </c>
      <c r="E299" t="str">
        <f>IMPORT!I299</f>
        <v xml:space="preserve"> </v>
      </c>
      <c r="F299" t="str">
        <f>IMPORT!L299</f>
        <v/>
      </c>
    </row>
    <row r="300" spans="1:6" x14ac:dyDescent="0.25">
      <c r="A300">
        <f>Form!G320</f>
        <v>0</v>
      </c>
      <c r="B300" t="str">
        <f>IMPORT!C300&amp;IMPORT!O300</f>
        <v/>
      </c>
      <c r="C300" t="str">
        <f>IMPORT!W300</f>
        <v/>
      </c>
      <c r="D300" t="str">
        <f>IMPORT!X300</f>
        <v/>
      </c>
      <c r="E300" t="str">
        <f>IMPORT!I300</f>
        <v xml:space="preserve"> </v>
      </c>
      <c r="F300" t="str">
        <f>IMPORT!L300</f>
        <v/>
      </c>
    </row>
    <row r="301" spans="1:6" x14ac:dyDescent="0.25">
      <c r="A301">
        <f>Form!G321</f>
        <v>0</v>
      </c>
      <c r="B301" t="str">
        <f>IMPORT!C301&amp;IMPORT!O301</f>
        <v/>
      </c>
      <c r="C301" t="str">
        <f>IMPORT!W301</f>
        <v/>
      </c>
      <c r="D301" t="str">
        <f>IMPORT!X301</f>
        <v/>
      </c>
      <c r="E301" t="str">
        <f>IMPORT!I301</f>
        <v xml:space="preserve"> </v>
      </c>
      <c r="F301" t="str">
        <f>IMPORT!L301</f>
        <v/>
      </c>
    </row>
    <row r="302" spans="1:6" x14ac:dyDescent="0.25">
      <c r="A302">
        <f>Form!G322</f>
        <v>0</v>
      </c>
      <c r="B302" t="str">
        <f>IMPORT!C302&amp;IMPORT!O302</f>
        <v/>
      </c>
      <c r="C302" t="str">
        <f>IMPORT!W302</f>
        <v/>
      </c>
      <c r="D302" t="str">
        <f>IMPORT!X302</f>
        <v/>
      </c>
      <c r="E302" t="str">
        <f>IMPORT!I302</f>
        <v xml:space="preserve"> </v>
      </c>
      <c r="F302" t="str">
        <f>IMPORT!L302</f>
        <v/>
      </c>
    </row>
    <row r="303" spans="1:6" x14ac:dyDescent="0.25">
      <c r="A303">
        <f>Form!G323</f>
        <v>0</v>
      </c>
      <c r="B303" t="str">
        <f>IMPORT!C303&amp;IMPORT!O303</f>
        <v/>
      </c>
      <c r="C303" t="str">
        <f>IMPORT!W303</f>
        <v/>
      </c>
      <c r="D303" t="str">
        <f>IMPORT!X303</f>
        <v/>
      </c>
      <c r="E303" t="str">
        <f>IMPORT!I303</f>
        <v xml:space="preserve"> </v>
      </c>
      <c r="F303" t="str">
        <f>IMPORT!L303</f>
        <v/>
      </c>
    </row>
    <row r="304" spans="1:6" x14ac:dyDescent="0.25">
      <c r="A304">
        <f>Form!G324</f>
        <v>0</v>
      </c>
      <c r="B304" t="str">
        <f>IMPORT!C304&amp;IMPORT!O304</f>
        <v/>
      </c>
      <c r="C304" t="str">
        <f>IMPORT!W304</f>
        <v/>
      </c>
      <c r="D304" t="str">
        <f>IMPORT!X304</f>
        <v/>
      </c>
      <c r="E304" t="str">
        <f>IMPORT!I304</f>
        <v xml:space="preserve"> </v>
      </c>
      <c r="F304" t="str">
        <f>IMPORT!L304</f>
        <v/>
      </c>
    </row>
    <row r="305" spans="1:6" x14ac:dyDescent="0.25">
      <c r="A305">
        <f>Form!G325</f>
        <v>0</v>
      </c>
      <c r="B305" t="str">
        <f>IMPORT!C305&amp;IMPORT!O305</f>
        <v/>
      </c>
      <c r="C305" t="str">
        <f>IMPORT!W305</f>
        <v/>
      </c>
      <c r="D305" t="str">
        <f>IMPORT!X305</f>
        <v/>
      </c>
      <c r="E305" t="str">
        <f>IMPORT!I305</f>
        <v xml:space="preserve"> </v>
      </c>
      <c r="F305" t="str">
        <f>IMPORT!L305</f>
        <v/>
      </c>
    </row>
    <row r="306" spans="1:6" x14ac:dyDescent="0.25">
      <c r="A306">
        <f>Form!G326</f>
        <v>0</v>
      </c>
      <c r="B306" t="str">
        <f>IMPORT!C306&amp;IMPORT!O306</f>
        <v/>
      </c>
      <c r="C306" t="str">
        <f>IMPORT!W306</f>
        <v/>
      </c>
      <c r="D306" t="str">
        <f>IMPORT!X306</f>
        <v/>
      </c>
      <c r="E306" t="str">
        <f>IMPORT!I306</f>
        <v xml:space="preserve"> </v>
      </c>
      <c r="F306" t="str">
        <f>IMPORT!L306</f>
        <v/>
      </c>
    </row>
    <row r="307" spans="1:6" x14ac:dyDescent="0.25">
      <c r="A307">
        <f>Form!G327</f>
        <v>0</v>
      </c>
      <c r="B307" t="str">
        <f>IMPORT!C307&amp;IMPORT!O307</f>
        <v/>
      </c>
      <c r="C307" t="str">
        <f>IMPORT!W307</f>
        <v/>
      </c>
      <c r="D307" t="str">
        <f>IMPORT!X307</f>
        <v/>
      </c>
      <c r="E307" t="str">
        <f>IMPORT!I307</f>
        <v xml:space="preserve"> </v>
      </c>
      <c r="F307" t="str">
        <f>IMPORT!L307</f>
        <v/>
      </c>
    </row>
    <row r="308" spans="1:6" x14ac:dyDescent="0.25">
      <c r="A308">
        <f>Form!G328</f>
        <v>0</v>
      </c>
      <c r="B308" t="str">
        <f>IMPORT!C308&amp;IMPORT!O308</f>
        <v/>
      </c>
      <c r="C308" t="str">
        <f>IMPORT!W308</f>
        <v/>
      </c>
      <c r="D308" t="str">
        <f>IMPORT!X308</f>
        <v/>
      </c>
      <c r="E308" t="str">
        <f>IMPORT!I308</f>
        <v xml:space="preserve"> </v>
      </c>
      <c r="F308" t="str">
        <f>IMPORT!L308</f>
        <v/>
      </c>
    </row>
    <row r="309" spans="1:6" x14ac:dyDescent="0.25">
      <c r="A309">
        <f>Form!G329</f>
        <v>0</v>
      </c>
      <c r="B309" t="str">
        <f>IMPORT!C309&amp;IMPORT!O309</f>
        <v/>
      </c>
      <c r="C309" t="str">
        <f>IMPORT!W309</f>
        <v/>
      </c>
      <c r="D309" t="str">
        <f>IMPORT!X309</f>
        <v/>
      </c>
      <c r="E309" t="str">
        <f>IMPORT!I309</f>
        <v xml:space="preserve"> </v>
      </c>
      <c r="F309" t="str">
        <f>IMPORT!L309</f>
        <v/>
      </c>
    </row>
    <row r="310" spans="1:6" x14ac:dyDescent="0.25">
      <c r="A310">
        <f>Form!G330</f>
        <v>0</v>
      </c>
      <c r="B310" t="str">
        <f>IMPORT!C310&amp;IMPORT!O310</f>
        <v/>
      </c>
      <c r="C310" t="str">
        <f>IMPORT!W310</f>
        <v/>
      </c>
      <c r="D310" t="str">
        <f>IMPORT!X310</f>
        <v/>
      </c>
      <c r="E310" t="str">
        <f>IMPORT!I310</f>
        <v xml:space="preserve"> </v>
      </c>
      <c r="F310" t="str">
        <f>IMPORT!L310</f>
        <v/>
      </c>
    </row>
    <row r="311" spans="1:6" x14ac:dyDescent="0.25">
      <c r="A311">
        <f>Form!G331</f>
        <v>0</v>
      </c>
      <c r="B311" t="str">
        <f>IMPORT!C311&amp;IMPORT!O311</f>
        <v/>
      </c>
      <c r="C311" t="str">
        <f>IMPORT!W311</f>
        <v/>
      </c>
      <c r="D311" t="str">
        <f>IMPORT!X311</f>
        <v/>
      </c>
      <c r="E311" t="str">
        <f>IMPORT!I311</f>
        <v xml:space="preserve"> </v>
      </c>
      <c r="F311" t="str">
        <f>IMPORT!L311</f>
        <v/>
      </c>
    </row>
    <row r="312" spans="1:6" x14ac:dyDescent="0.25">
      <c r="A312">
        <f>Form!G332</f>
        <v>0</v>
      </c>
      <c r="B312" t="str">
        <f>IMPORT!C312&amp;IMPORT!O312</f>
        <v/>
      </c>
      <c r="C312" t="str">
        <f>IMPORT!W312</f>
        <v/>
      </c>
      <c r="D312" t="str">
        <f>IMPORT!X312</f>
        <v/>
      </c>
      <c r="E312" t="str">
        <f>IMPORT!I312</f>
        <v xml:space="preserve"> </v>
      </c>
      <c r="F312" t="str">
        <f>IMPORT!L312</f>
        <v/>
      </c>
    </row>
    <row r="313" spans="1:6" x14ac:dyDescent="0.25">
      <c r="A313">
        <f>Form!G333</f>
        <v>0</v>
      </c>
      <c r="B313" t="str">
        <f>IMPORT!C313&amp;IMPORT!O313</f>
        <v/>
      </c>
      <c r="C313" t="str">
        <f>IMPORT!W313</f>
        <v/>
      </c>
      <c r="D313" t="str">
        <f>IMPORT!X313</f>
        <v/>
      </c>
      <c r="E313" t="str">
        <f>IMPORT!I313</f>
        <v xml:space="preserve"> </v>
      </c>
      <c r="F313" t="str">
        <f>IMPORT!L313</f>
        <v/>
      </c>
    </row>
    <row r="314" spans="1:6" x14ac:dyDescent="0.25">
      <c r="A314">
        <f>Form!G334</f>
        <v>0</v>
      </c>
      <c r="B314" t="str">
        <f>IMPORT!C314&amp;IMPORT!O314</f>
        <v/>
      </c>
      <c r="C314" t="str">
        <f>IMPORT!W314</f>
        <v/>
      </c>
      <c r="D314" t="str">
        <f>IMPORT!X314</f>
        <v/>
      </c>
      <c r="E314" t="str">
        <f>IMPORT!I314</f>
        <v xml:space="preserve"> </v>
      </c>
      <c r="F314" t="str">
        <f>IMPORT!L314</f>
        <v/>
      </c>
    </row>
    <row r="315" spans="1:6" x14ac:dyDescent="0.25">
      <c r="A315">
        <f>Form!G335</f>
        <v>0</v>
      </c>
      <c r="B315" t="str">
        <f>IMPORT!C315&amp;IMPORT!O315</f>
        <v/>
      </c>
      <c r="C315" t="str">
        <f>IMPORT!W315</f>
        <v/>
      </c>
      <c r="D315" t="str">
        <f>IMPORT!X315</f>
        <v/>
      </c>
      <c r="E315" t="str">
        <f>IMPORT!I315</f>
        <v xml:space="preserve"> </v>
      </c>
      <c r="F315" t="str">
        <f>IMPORT!L315</f>
        <v/>
      </c>
    </row>
    <row r="316" spans="1:6" x14ac:dyDescent="0.25">
      <c r="A316">
        <f>Form!G336</f>
        <v>0</v>
      </c>
      <c r="B316" t="str">
        <f>IMPORT!C316&amp;IMPORT!O316</f>
        <v/>
      </c>
      <c r="C316" t="str">
        <f>IMPORT!W316</f>
        <v/>
      </c>
      <c r="D316" t="str">
        <f>IMPORT!X316</f>
        <v/>
      </c>
      <c r="E316" t="str">
        <f>IMPORT!I316</f>
        <v xml:space="preserve"> </v>
      </c>
      <c r="F316" t="str">
        <f>IMPORT!L316</f>
        <v/>
      </c>
    </row>
    <row r="317" spans="1:6" x14ac:dyDescent="0.25">
      <c r="A317">
        <f>Form!G337</f>
        <v>0</v>
      </c>
      <c r="B317" t="str">
        <f>IMPORT!C317&amp;IMPORT!O317</f>
        <v/>
      </c>
      <c r="C317" t="str">
        <f>IMPORT!W317</f>
        <v/>
      </c>
      <c r="D317" t="str">
        <f>IMPORT!X317</f>
        <v/>
      </c>
      <c r="E317" t="str">
        <f>IMPORT!I317</f>
        <v xml:space="preserve"> </v>
      </c>
      <c r="F317" t="str">
        <f>IMPORT!L317</f>
        <v/>
      </c>
    </row>
    <row r="318" spans="1:6" x14ac:dyDescent="0.25">
      <c r="A318">
        <f>Form!G338</f>
        <v>0</v>
      </c>
      <c r="B318" t="str">
        <f>IMPORT!C318&amp;IMPORT!O318</f>
        <v/>
      </c>
      <c r="C318" t="str">
        <f>IMPORT!W318</f>
        <v/>
      </c>
      <c r="D318" t="str">
        <f>IMPORT!X318</f>
        <v/>
      </c>
      <c r="E318" t="str">
        <f>IMPORT!I318</f>
        <v xml:space="preserve"> </v>
      </c>
      <c r="F318" t="str">
        <f>IMPORT!L318</f>
        <v/>
      </c>
    </row>
    <row r="319" spans="1:6" x14ac:dyDescent="0.25">
      <c r="A319">
        <f>Form!G339</f>
        <v>0</v>
      </c>
      <c r="B319" t="str">
        <f>IMPORT!C319&amp;IMPORT!O319</f>
        <v/>
      </c>
      <c r="C319" t="str">
        <f>IMPORT!W319</f>
        <v/>
      </c>
      <c r="D319" t="str">
        <f>IMPORT!X319</f>
        <v/>
      </c>
      <c r="E319" t="str">
        <f>IMPORT!I319</f>
        <v xml:space="preserve"> </v>
      </c>
      <c r="F319" t="str">
        <f>IMPORT!L319</f>
        <v/>
      </c>
    </row>
    <row r="320" spans="1:6" x14ac:dyDescent="0.25">
      <c r="A320">
        <f>Form!G340</f>
        <v>0</v>
      </c>
      <c r="B320" t="str">
        <f>IMPORT!C320&amp;IMPORT!O320</f>
        <v/>
      </c>
      <c r="C320" t="str">
        <f>IMPORT!W320</f>
        <v/>
      </c>
      <c r="D320" t="str">
        <f>IMPORT!X320</f>
        <v/>
      </c>
      <c r="E320" t="str">
        <f>IMPORT!I320</f>
        <v xml:space="preserve"> </v>
      </c>
      <c r="F320" t="str">
        <f>IMPORT!L320</f>
        <v/>
      </c>
    </row>
    <row r="321" spans="1:6" x14ac:dyDescent="0.25">
      <c r="A321">
        <f>Form!G341</f>
        <v>0</v>
      </c>
      <c r="B321" t="str">
        <f>IMPORT!C321&amp;IMPORT!O321</f>
        <v/>
      </c>
      <c r="C321" t="str">
        <f>IMPORT!W321</f>
        <v/>
      </c>
      <c r="D321" t="str">
        <f>IMPORT!X321</f>
        <v/>
      </c>
      <c r="E321" t="str">
        <f>IMPORT!I321</f>
        <v xml:space="preserve"> </v>
      </c>
      <c r="F321" t="str">
        <f>IMPORT!L321</f>
        <v/>
      </c>
    </row>
    <row r="322" spans="1:6" x14ac:dyDescent="0.25">
      <c r="A322">
        <f>Form!G342</f>
        <v>0</v>
      </c>
      <c r="B322" t="str">
        <f>IMPORT!C322&amp;IMPORT!O322</f>
        <v/>
      </c>
      <c r="C322" t="str">
        <f>IMPORT!W322</f>
        <v/>
      </c>
      <c r="D322" t="str">
        <f>IMPORT!X322</f>
        <v/>
      </c>
      <c r="E322" t="str">
        <f>IMPORT!I322</f>
        <v xml:space="preserve"> </v>
      </c>
      <c r="F322" t="str">
        <f>IMPORT!L322</f>
        <v/>
      </c>
    </row>
    <row r="323" spans="1:6" x14ac:dyDescent="0.25">
      <c r="A323">
        <f>Form!G343</f>
        <v>0</v>
      </c>
      <c r="B323" t="str">
        <f>IMPORT!C323&amp;IMPORT!O323</f>
        <v/>
      </c>
      <c r="C323" t="str">
        <f>IMPORT!W323</f>
        <v/>
      </c>
      <c r="D323" t="str">
        <f>IMPORT!X323</f>
        <v/>
      </c>
      <c r="E323" t="str">
        <f>IMPORT!I323</f>
        <v xml:space="preserve"> </v>
      </c>
      <c r="F323" t="str">
        <f>IMPORT!L323</f>
        <v/>
      </c>
    </row>
    <row r="324" spans="1:6" x14ac:dyDescent="0.25">
      <c r="A324">
        <f>Form!G344</f>
        <v>0</v>
      </c>
      <c r="B324" t="str">
        <f>IMPORT!C324&amp;IMPORT!O324</f>
        <v/>
      </c>
      <c r="C324" t="str">
        <f>IMPORT!W324</f>
        <v/>
      </c>
      <c r="D324" t="str">
        <f>IMPORT!X324</f>
        <v/>
      </c>
      <c r="E324" t="str">
        <f>IMPORT!I324</f>
        <v xml:space="preserve"> </v>
      </c>
      <c r="F324" t="str">
        <f>IMPORT!L324</f>
        <v/>
      </c>
    </row>
    <row r="325" spans="1:6" x14ac:dyDescent="0.25">
      <c r="A325">
        <f>Form!G345</f>
        <v>0</v>
      </c>
      <c r="B325" t="str">
        <f>IMPORT!C325&amp;IMPORT!O325</f>
        <v/>
      </c>
      <c r="C325" t="str">
        <f>IMPORT!W325</f>
        <v/>
      </c>
      <c r="D325" t="str">
        <f>IMPORT!X325</f>
        <v/>
      </c>
      <c r="E325" t="str">
        <f>IMPORT!I325</f>
        <v xml:space="preserve"> </v>
      </c>
      <c r="F325" t="str">
        <f>IMPORT!L325</f>
        <v/>
      </c>
    </row>
    <row r="326" spans="1:6" x14ac:dyDescent="0.25">
      <c r="A326">
        <f>Form!G346</f>
        <v>0</v>
      </c>
      <c r="B326" t="str">
        <f>IMPORT!C326&amp;IMPORT!O326</f>
        <v/>
      </c>
      <c r="C326" t="str">
        <f>IMPORT!W326</f>
        <v/>
      </c>
      <c r="D326" t="str">
        <f>IMPORT!X326</f>
        <v/>
      </c>
      <c r="E326" t="str">
        <f>IMPORT!I326</f>
        <v xml:space="preserve"> </v>
      </c>
      <c r="F326" t="str">
        <f>IMPORT!L326</f>
        <v/>
      </c>
    </row>
    <row r="327" spans="1:6" x14ac:dyDescent="0.25">
      <c r="A327">
        <f>Form!G347</f>
        <v>0</v>
      </c>
      <c r="B327" t="str">
        <f>IMPORT!C327&amp;IMPORT!O327</f>
        <v/>
      </c>
      <c r="C327" t="str">
        <f>IMPORT!W327</f>
        <v/>
      </c>
      <c r="D327" t="str">
        <f>IMPORT!X327</f>
        <v/>
      </c>
      <c r="E327" t="str">
        <f>IMPORT!I327</f>
        <v xml:space="preserve"> </v>
      </c>
      <c r="F327" t="str">
        <f>IMPORT!L327</f>
        <v/>
      </c>
    </row>
    <row r="328" spans="1:6" x14ac:dyDescent="0.25">
      <c r="A328">
        <f>Form!G348</f>
        <v>0</v>
      </c>
      <c r="B328" t="str">
        <f>IMPORT!C328&amp;IMPORT!O328</f>
        <v/>
      </c>
      <c r="C328" t="str">
        <f>IMPORT!W328</f>
        <v/>
      </c>
      <c r="D328" t="str">
        <f>IMPORT!X328</f>
        <v/>
      </c>
      <c r="E328" t="str">
        <f>IMPORT!I328</f>
        <v xml:space="preserve"> </v>
      </c>
      <c r="F328" t="str">
        <f>IMPORT!L328</f>
        <v/>
      </c>
    </row>
    <row r="329" spans="1:6" x14ac:dyDescent="0.25">
      <c r="A329">
        <f>Form!G349</f>
        <v>0</v>
      </c>
      <c r="B329" t="str">
        <f>IMPORT!C329&amp;IMPORT!O329</f>
        <v/>
      </c>
      <c r="C329" t="str">
        <f>IMPORT!W329</f>
        <v/>
      </c>
      <c r="D329" t="str">
        <f>IMPORT!X329</f>
        <v/>
      </c>
      <c r="E329" t="str">
        <f>IMPORT!I329</f>
        <v xml:space="preserve"> </v>
      </c>
      <c r="F329" t="str">
        <f>IMPORT!L329</f>
        <v/>
      </c>
    </row>
    <row r="330" spans="1:6" x14ac:dyDescent="0.25">
      <c r="A330">
        <f>Form!G350</f>
        <v>0</v>
      </c>
      <c r="B330" t="str">
        <f>IMPORT!C330&amp;IMPORT!O330</f>
        <v/>
      </c>
      <c r="C330" t="str">
        <f>IMPORT!W330</f>
        <v/>
      </c>
      <c r="D330" t="str">
        <f>IMPORT!X330</f>
        <v/>
      </c>
      <c r="E330" t="str">
        <f>IMPORT!I330</f>
        <v xml:space="preserve"> </v>
      </c>
      <c r="F330" t="str">
        <f>IMPORT!L330</f>
        <v/>
      </c>
    </row>
    <row r="331" spans="1:6" x14ac:dyDescent="0.25">
      <c r="A331">
        <f>Form!G351</f>
        <v>0</v>
      </c>
      <c r="B331" t="str">
        <f>IMPORT!C331&amp;IMPORT!O331</f>
        <v/>
      </c>
      <c r="C331" t="str">
        <f>IMPORT!W331</f>
        <v/>
      </c>
      <c r="D331" t="str">
        <f>IMPORT!X331</f>
        <v/>
      </c>
      <c r="E331" t="str">
        <f>IMPORT!I331</f>
        <v xml:space="preserve"> </v>
      </c>
      <c r="F331" t="str">
        <f>IMPORT!L331</f>
        <v/>
      </c>
    </row>
    <row r="332" spans="1:6" x14ac:dyDescent="0.25">
      <c r="A332">
        <f>Form!G352</f>
        <v>0</v>
      </c>
      <c r="B332" t="str">
        <f>IMPORT!C332&amp;IMPORT!O332</f>
        <v/>
      </c>
      <c r="C332" t="str">
        <f>IMPORT!W332</f>
        <v/>
      </c>
      <c r="D332" t="str">
        <f>IMPORT!X332</f>
        <v/>
      </c>
      <c r="E332" t="str">
        <f>IMPORT!I332</f>
        <v xml:space="preserve"> </v>
      </c>
      <c r="F332" t="str">
        <f>IMPORT!L332</f>
        <v/>
      </c>
    </row>
    <row r="333" spans="1:6" x14ac:dyDescent="0.25">
      <c r="A333">
        <f>Form!G353</f>
        <v>0</v>
      </c>
      <c r="B333" t="str">
        <f>IMPORT!C333&amp;IMPORT!O333</f>
        <v/>
      </c>
      <c r="C333" t="str">
        <f>IMPORT!W333</f>
        <v/>
      </c>
      <c r="D333" t="str">
        <f>IMPORT!X333</f>
        <v/>
      </c>
      <c r="E333" t="str">
        <f>IMPORT!I333</f>
        <v xml:space="preserve"> </v>
      </c>
      <c r="F333" t="str">
        <f>IMPORT!L333</f>
        <v/>
      </c>
    </row>
    <row r="334" spans="1:6" x14ac:dyDescent="0.25">
      <c r="A334">
        <f>Form!G354</f>
        <v>0</v>
      </c>
      <c r="B334" t="str">
        <f>IMPORT!C334&amp;IMPORT!O334</f>
        <v/>
      </c>
      <c r="C334" t="str">
        <f>IMPORT!W334</f>
        <v/>
      </c>
      <c r="D334" t="str">
        <f>IMPORT!X334</f>
        <v/>
      </c>
      <c r="E334" t="str">
        <f>IMPORT!I334</f>
        <v xml:space="preserve"> </v>
      </c>
      <c r="F334" t="str">
        <f>IMPORT!L334</f>
        <v/>
      </c>
    </row>
    <row r="335" spans="1:6" x14ac:dyDescent="0.25">
      <c r="A335">
        <f>Form!G355</f>
        <v>0</v>
      </c>
      <c r="B335" t="str">
        <f>IMPORT!C335&amp;IMPORT!O335</f>
        <v/>
      </c>
      <c r="C335" t="str">
        <f>IMPORT!W335</f>
        <v/>
      </c>
      <c r="D335" t="str">
        <f>IMPORT!X335</f>
        <v/>
      </c>
      <c r="E335" t="str">
        <f>IMPORT!I335</f>
        <v xml:space="preserve"> </v>
      </c>
      <c r="F335" t="str">
        <f>IMPORT!L335</f>
        <v/>
      </c>
    </row>
    <row r="336" spans="1:6" x14ac:dyDescent="0.25">
      <c r="A336">
        <f>Form!G356</f>
        <v>0</v>
      </c>
      <c r="B336" t="str">
        <f>IMPORT!C336&amp;IMPORT!O336</f>
        <v/>
      </c>
      <c r="C336" t="str">
        <f>IMPORT!W336</f>
        <v/>
      </c>
      <c r="D336" t="str">
        <f>IMPORT!X336</f>
        <v/>
      </c>
      <c r="E336" t="str">
        <f>IMPORT!I336</f>
        <v xml:space="preserve"> </v>
      </c>
      <c r="F336" t="str">
        <f>IMPORT!L336</f>
        <v/>
      </c>
    </row>
    <row r="337" spans="1:6" x14ac:dyDescent="0.25">
      <c r="A337">
        <f>Form!G357</f>
        <v>0</v>
      </c>
      <c r="B337" t="str">
        <f>IMPORT!C337&amp;IMPORT!O337</f>
        <v/>
      </c>
      <c r="C337" t="str">
        <f>IMPORT!W337</f>
        <v/>
      </c>
      <c r="D337" t="str">
        <f>IMPORT!X337</f>
        <v/>
      </c>
      <c r="E337" t="str">
        <f>IMPORT!I337</f>
        <v xml:space="preserve"> </v>
      </c>
      <c r="F337" t="str">
        <f>IMPORT!L337</f>
        <v/>
      </c>
    </row>
    <row r="338" spans="1:6" x14ac:dyDescent="0.25">
      <c r="A338">
        <f>Form!G358</f>
        <v>0</v>
      </c>
      <c r="B338" t="str">
        <f>IMPORT!C338&amp;IMPORT!O338</f>
        <v/>
      </c>
      <c r="C338" t="str">
        <f>IMPORT!W338</f>
        <v/>
      </c>
      <c r="D338" t="str">
        <f>IMPORT!X338</f>
        <v/>
      </c>
      <c r="E338" t="str">
        <f>IMPORT!I338</f>
        <v xml:space="preserve"> </v>
      </c>
      <c r="F338" t="str">
        <f>IMPORT!L338</f>
        <v/>
      </c>
    </row>
    <row r="339" spans="1:6" x14ac:dyDescent="0.25">
      <c r="A339">
        <f>Form!G359</f>
        <v>0</v>
      </c>
      <c r="B339" t="str">
        <f>IMPORT!C339&amp;IMPORT!O339</f>
        <v/>
      </c>
      <c r="C339" t="str">
        <f>IMPORT!W339</f>
        <v/>
      </c>
      <c r="D339" t="str">
        <f>IMPORT!X339</f>
        <v/>
      </c>
      <c r="E339" t="str">
        <f>IMPORT!I339</f>
        <v xml:space="preserve"> </v>
      </c>
      <c r="F339" t="str">
        <f>IMPORT!L339</f>
        <v/>
      </c>
    </row>
    <row r="340" spans="1:6" x14ac:dyDescent="0.25">
      <c r="A340">
        <f>Form!G360</f>
        <v>0</v>
      </c>
      <c r="B340" t="str">
        <f>IMPORT!C340&amp;IMPORT!O340</f>
        <v/>
      </c>
      <c r="C340" t="str">
        <f>IMPORT!W340</f>
        <v/>
      </c>
      <c r="D340" t="str">
        <f>IMPORT!X340</f>
        <v/>
      </c>
      <c r="E340" t="str">
        <f>IMPORT!I340</f>
        <v xml:space="preserve"> </v>
      </c>
      <c r="F340" t="str">
        <f>IMPORT!L340</f>
        <v/>
      </c>
    </row>
    <row r="341" spans="1:6" x14ac:dyDescent="0.25">
      <c r="A341">
        <f>Form!G361</f>
        <v>0</v>
      </c>
      <c r="B341" t="str">
        <f>IMPORT!C341&amp;IMPORT!O341</f>
        <v/>
      </c>
      <c r="C341" t="str">
        <f>IMPORT!W341</f>
        <v/>
      </c>
      <c r="D341" t="str">
        <f>IMPORT!X341</f>
        <v/>
      </c>
      <c r="E341" t="str">
        <f>IMPORT!I341</f>
        <v xml:space="preserve"> </v>
      </c>
      <c r="F341" t="str">
        <f>IMPORT!L341</f>
        <v/>
      </c>
    </row>
    <row r="342" spans="1:6" x14ac:dyDescent="0.25">
      <c r="A342">
        <f>Form!G362</f>
        <v>0</v>
      </c>
      <c r="B342" t="str">
        <f>IMPORT!C342&amp;IMPORT!O342</f>
        <v/>
      </c>
      <c r="C342" t="str">
        <f>IMPORT!W342</f>
        <v/>
      </c>
      <c r="D342" t="str">
        <f>IMPORT!X342</f>
        <v/>
      </c>
      <c r="E342" t="str">
        <f>IMPORT!I342</f>
        <v xml:space="preserve"> </v>
      </c>
      <c r="F342" t="str">
        <f>IMPORT!L342</f>
        <v/>
      </c>
    </row>
    <row r="343" spans="1:6" x14ac:dyDescent="0.25">
      <c r="A343">
        <f>Form!G363</f>
        <v>0</v>
      </c>
      <c r="B343" t="str">
        <f>IMPORT!C343&amp;IMPORT!O343</f>
        <v/>
      </c>
      <c r="C343" t="str">
        <f>IMPORT!W343</f>
        <v/>
      </c>
      <c r="D343" t="str">
        <f>IMPORT!X343</f>
        <v/>
      </c>
      <c r="E343" t="str">
        <f>IMPORT!I343</f>
        <v xml:space="preserve"> </v>
      </c>
      <c r="F343" t="str">
        <f>IMPORT!L343</f>
        <v/>
      </c>
    </row>
    <row r="344" spans="1:6" x14ac:dyDescent="0.25">
      <c r="A344">
        <f>Form!G364</f>
        <v>0</v>
      </c>
      <c r="B344" t="str">
        <f>IMPORT!C344&amp;IMPORT!O344</f>
        <v/>
      </c>
      <c r="C344" t="str">
        <f>IMPORT!W344</f>
        <v/>
      </c>
      <c r="D344" t="str">
        <f>IMPORT!X344</f>
        <v/>
      </c>
      <c r="E344" t="str">
        <f>IMPORT!I344</f>
        <v xml:space="preserve"> </v>
      </c>
      <c r="F344" t="str">
        <f>IMPORT!L344</f>
        <v/>
      </c>
    </row>
    <row r="345" spans="1:6" x14ac:dyDescent="0.25">
      <c r="A345">
        <f>Form!G365</f>
        <v>0</v>
      </c>
      <c r="B345" t="str">
        <f>IMPORT!C345&amp;IMPORT!O345</f>
        <v/>
      </c>
      <c r="C345" t="str">
        <f>IMPORT!W345</f>
        <v/>
      </c>
      <c r="D345" t="str">
        <f>IMPORT!X345</f>
        <v/>
      </c>
      <c r="E345" t="str">
        <f>IMPORT!I345</f>
        <v xml:space="preserve"> </v>
      </c>
      <c r="F345" t="str">
        <f>IMPORT!L345</f>
        <v/>
      </c>
    </row>
    <row r="346" spans="1:6" x14ac:dyDescent="0.25">
      <c r="A346">
        <f>Form!G366</f>
        <v>0</v>
      </c>
      <c r="B346" t="str">
        <f>IMPORT!C346&amp;IMPORT!O346</f>
        <v/>
      </c>
      <c r="C346" t="str">
        <f>IMPORT!W346</f>
        <v/>
      </c>
      <c r="D346" t="str">
        <f>IMPORT!X346</f>
        <v/>
      </c>
      <c r="E346" t="str">
        <f>IMPORT!I346</f>
        <v xml:space="preserve"> </v>
      </c>
      <c r="F346" t="str">
        <f>IMPORT!L346</f>
        <v/>
      </c>
    </row>
    <row r="347" spans="1:6" x14ac:dyDescent="0.25">
      <c r="A347">
        <f>Form!G367</f>
        <v>0</v>
      </c>
      <c r="B347" t="str">
        <f>IMPORT!C347&amp;IMPORT!O347</f>
        <v/>
      </c>
      <c r="C347" t="str">
        <f>IMPORT!W347</f>
        <v/>
      </c>
      <c r="D347" t="str">
        <f>IMPORT!X347</f>
        <v/>
      </c>
      <c r="E347" t="str">
        <f>IMPORT!I347</f>
        <v xml:space="preserve"> </v>
      </c>
      <c r="F347" t="str">
        <f>IMPORT!L347</f>
        <v/>
      </c>
    </row>
    <row r="348" spans="1:6" x14ac:dyDescent="0.25">
      <c r="A348">
        <f>Form!G368</f>
        <v>0</v>
      </c>
      <c r="B348" t="str">
        <f>IMPORT!C348&amp;IMPORT!O348</f>
        <v/>
      </c>
      <c r="C348" t="str">
        <f>IMPORT!W348</f>
        <v/>
      </c>
      <c r="D348" t="str">
        <f>IMPORT!X348</f>
        <v/>
      </c>
      <c r="E348" t="str">
        <f>IMPORT!I348</f>
        <v xml:space="preserve"> </v>
      </c>
      <c r="F348" t="str">
        <f>IMPORT!L348</f>
        <v/>
      </c>
    </row>
    <row r="349" spans="1:6" x14ac:dyDescent="0.25">
      <c r="A349">
        <f>Form!G369</f>
        <v>0</v>
      </c>
      <c r="B349" t="str">
        <f>IMPORT!C349&amp;IMPORT!O349</f>
        <v/>
      </c>
      <c r="C349" t="str">
        <f>IMPORT!W349</f>
        <v/>
      </c>
      <c r="D349" t="str">
        <f>IMPORT!X349</f>
        <v/>
      </c>
      <c r="E349" t="str">
        <f>IMPORT!I349</f>
        <v xml:space="preserve"> </v>
      </c>
      <c r="F349" t="str">
        <f>IMPORT!L349</f>
        <v/>
      </c>
    </row>
    <row r="350" spans="1:6" x14ac:dyDescent="0.25">
      <c r="A350">
        <f>Form!G370</f>
        <v>0</v>
      </c>
      <c r="B350" t="str">
        <f>IMPORT!C350&amp;IMPORT!O350</f>
        <v/>
      </c>
      <c r="C350" t="str">
        <f>IMPORT!W350</f>
        <v/>
      </c>
      <c r="D350" t="str">
        <f>IMPORT!X350</f>
        <v/>
      </c>
      <c r="E350" t="str">
        <f>IMPORT!I350</f>
        <v xml:space="preserve"> </v>
      </c>
      <c r="F350" t="str">
        <f>IMPORT!L350</f>
        <v/>
      </c>
    </row>
    <row r="351" spans="1:6" x14ac:dyDescent="0.25">
      <c r="A351">
        <f>Form!G371</f>
        <v>0</v>
      </c>
      <c r="B351" t="str">
        <f>IMPORT!C351&amp;IMPORT!O351</f>
        <v/>
      </c>
      <c r="C351" t="str">
        <f>IMPORT!W351</f>
        <v/>
      </c>
      <c r="D351" t="str">
        <f>IMPORT!X351</f>
        <v/>
      </c>
      <c r="E351" t="str">
        <f>IMPORT!I351</f>
        <v xml:space="preserve"> </v>
      </c>
      <c r="F351" t="str">
        <f>IMPORT!L351</f>
        <v/>
      </c>
    </row>
    <row r="352" spans="1:6" x14ac:dyDescent="0.25">
      <c r="A352">
        <f>Form!G372</f>
        <v>0</v>
      </c>
      <c r="B352" t="str">
        <f>IMPORT!C352&amp;IMPORT!O352</f>
        <v/>
      </c>
      <c r="C352" t="str">
        <f>IMPORT!W352</f>
        <v/>
      </c>
      <c r="D352" t="str">
        <f>IMPORT!X352</f>
        <v/>
      </c>
      <c r="E352" t="str">
        <f>IMPORT!I352</f>
        <v xml:space="preserve"> </v>
      </c>
      <c r="F352" t="str">
        <f>IMPORT!L352</f>
        <v/>
      </c>
    </row>
    <row r="353" spans="1:6" x14ac:dyDescent="0.25">
      <c r="A353">
        <f>Form!G373</f>
        <v>0</v>
      </c>
      <c r="B353" t="str">
        <f>IMPORT!C353&amp;IMPORT!O353</f>
        <v/>
      </c>
      <c r="C353" t="str">
        <f>IMPORT!W353</f>
        <v/>
      </c>
      <c r="D353" t="str">
        <f>IMPORT!X353</f>
        <v/>
      </c>
      <c r="E353" t="str">
        <f>IMPORT!I353</f>
        <v xml:space="preserve"> </v>
      </c>
      <c r="F353" t="str">
        <f>IMPORT!L353</f>
        <v/>
      </c>
    </row>
    <row r="354" spans="1:6" x14ac:dyDescent="0.25">
      <c r="A354">
        <f>Form!G374</f>
        <v>0</v>
      </c>
      <c r="B354" t="str">
        <f>IMPORT!C354&amp;IMPORT!O354</f>
        <v/>
      </c>
      <c r="C354" t="str">
        <f>IMPORT!W354</f>
        <v/>
      </c>
      <c r="D354" t="str">
        <f>IMPORT!X354</f>
        <v/>
      </c>
      <c r="E354" t="str">
        <f>IMPORT!I354</f>
        <v xml:space="preserve"> </v>
      </c>
      <c r="F354" t="str">
        <f>IMPORT!L354</f>
        <v/>
      </c>
    </row>
    <row r="355" spans="1:6" x14ac:dyDescent="0.25">
      <c r="A355">
        <f>Form!G375</f>
        <v>0</v>
      </c>
      <c r="B355" t="str">
        <f>IMPORT!C355&amp;IMPORT!O355</f>
        <v/>
      </c>
      <c r="C355" t="str">
        <f>IMPORT!W355</f>
        <v/>
      </c>
      <c r="D355" t="str">
        <f>IMPORT!X355</f>
        <v/>
      </c>
      <c r="E355" t="str">
        <f>IMPORT!I355</f>
        <v xml:space="preserve"> </v>
      </c>
      <c r="F355" t="str">
        <f>IMPORT!L355</f>
        <v/>
      </c>
    </row>
    <row r="356" spans="1:6" x14ac:dyDescent="0.25">
      <c r="A356">
        <f>Form!G376</f>
        <v>0</v>
      </c>
      <c r="B356" t="str">
        <f>IMPORT!C356&amp;IMPORT!O356</f>
        <v/>
      </c>
      <c r="C356" t="str">
        <f>IMPORT!W356</f>
        <v/>
      </c>
      <c r="D356" t="str">
        <f>IMPORT!X356</f>
        <v/>
      </c>
      <c r="E356" t="str">
        <f>IMPORT!I356</f>
        <v xml:space="preserve"> </v>
      </c>
      <c r="F356" t="str">
        <f>IMPORT!L356</f>
        <v/>
      </c>
    </row>
    <row r="357" spans="1:6" x14ac:dyDescent="0.25">
      <c r="A357">
        <f>Form!G377</f>
        <v>0</v>
      </c>
      <c r="B357" t="str">
        <f>IMPORT!C357&amp;IMPORT!O357</f>
        <v/>
      </c>
      <c r="C357" t="str">
        <f>IMPORT!W357</f>
        <v/>
      </c>
      <c r="D357" t="str">
        <f>IMPORT!X357</f>
        <v/>
      </c>
      <c r="E357" t="str">
        <f>IMPORT!I357</f>
        <v xml:space="preserve"> </v>
      </c>
      <c r="F357" t="str">
        <f>IMPORT!L357</f>
        <v/>
      </c>
    </row>
    <row r="358" spans="1:6" x14ac:dyDescent="0.25">
      <c r="A358">
        <f>Form!G378</f>
        <v>0</v>
      </c>
      <c r="B358" t="str">
        <f>IMPORT!C358&amp;IMPORT!O358</f>
        <v/>
      </c>
      <c r="C358" t="str">
        <f>IMPORT!W358</f>
        <v/>
      </c>
      <c r="D358" t="str">
        <f>IMPORT!X358</f>
        <v/>
      </c>
      <c r="E358" t="str">
        <f>IMPORT!I358</f>
        <v xml:space="preserve"> </v>
      </c>
      <c r="F358" t="str">
        <f>IMPORT!L358</f>
        <v/>
      </c>
    </row>
    <row r="359" spans="1:6" x14ac:dyDescent="0.25">
      <c r="A359">
        <f>Form!G379</f>
        <v>0</v>
      </c>
      <c r="B359" t="str">
        <f>IMPORT!C359&amp;IMPORT!O359</f>
        <v/>
      </c>
      <c r="C359" t="str">
        <f>IMPORT!W359</f>
        <v/>
      </c>
      <c r="D359" t="str">
        <f>IMPORT!X359</f>
        <v/>
      </c>
      <c r="E359" t="str">
        <f>IMPORT!I359</f>
        <v xml:space="preserve"> </v>
      </c>
      <c r="F359" t="str">
        <f>IMPORT!L359</f>
        <v/>
      </c>
    </row>
    <row r="360" spans="1:6" x14ac:dyDescent="0.25">
      <c r="A360">
        <f>Form!G380</f>
        <v>0</v>
      </c>
      <c r="B360" t="str">
        <f>IMPORT!C360&amp;IMPORT!O360</f>
        <v/>
      </c>
      <c r="C360" t="str">
        <f>IMPORT!W360</f>
        <v/>
      </c>
      <c r="D360" t="str">
        <f>IMPORT!X360</f>
        <v/>
      </c>
      <c r="E360" t="str">
        <f>IMPORT!I360</f>
        <v xml:space="preserve"> </v>
      </c>
      <c r="F360" t="str">
        <f>IMPORT!L360</f>
        <v/>
      </c>
    </row>
    <row r="361" spans="1:6" x14ac:dyDescent="0.25">
      <c r="A361">
        <f>Form!G381</f>
        <v>0</v>
      </c>
      <c r="B361" t="str">
        <f>IMPORT!C361&amp;IMPORT!O361</f>
        <v/>
      </c>
      <c r="C361" t="str">
        <f>IMPORT!W361</f>
        <v/>
      </c>
      <c r="D361" t="str">
        <f>IMPORT!X361</f>
        <v/>
      </c>
      <c r="E361" t="str">
        <f>IMPORT!I361</f>
        <v xml:space="preserve"> </v>
      </c>
      <c r="F361" t="str">
        <f>IMPORT!L361</f>
        <v/>
      </c>
    </row>
    <row r="362" spans="1:6" x14ac:dyDescent="0.25">
      <c r="A362">
        <f>Form!G382</f>
        <v>0</v>
      </c>
      <c r="B362" t="str">
        <f>IMPORT!C362&amp;IMPORT!O362</f>
        <v/>
      </c>
      <c r="C362" t="str">
        <f>IMPORT!W362</f>
        <v/>
      </c>
      <c r="D362" t="str">
        <f>IMPORT!X362</f>
        <v/>
      </c>
      <c r="E362" t="str">
        <f>IMPORT!I362</f>
        <v xml:space="preserve"> </v>
      </c>
      <c r="F362" t="str">
        <f>IMPORT!L362</f>
        <v/>
      </c>
    </row>
    <row r="363" spans="1:6" x14ac:dyDescent="0.25">
      <c r="A363">
        <f>Form!G383</f>
        <v>0</v>
      </c>
      <c r="B363" t="str">
        <f>IMPORT!C363&amp;IMPORT!O363</f>
        <v/>
      </c>
      <c r="C363" t="str">
        <f>IMPORT!W363</f>
        <v/>
      </c>
      <c r="D363" t="str">
        <f>IMPORT!X363</f>
        <v/>
      </c>
      <c r="E363" t="str">
        <f>IMPORT!I363</f>
        <v xml:space="preserve"> </v>
      </c>
      <c r="F363" t="str">
        <f>IMPORT!L363</f>
        <v/>
      </c>
    </row>
    <row r="364" spans="1:6" x14ac:dyDescent="0.25">
      <c r="A364">
        <f>Form!G384</f>
        <v>0</v>
      </c>
      <c r="B364" t="str">
        <f>IMPORT!C364&amp;IMPORT!O364</f>
        <v/>
      </c>
      <c r="C364" t="str">
        <f>IMPORT!W364</f>
        <v/>
      </c>
      <c r="D364" t="str">
        <f>IMPORT!X364</f>
        <v/>
      </c>
      <c r="E364" t="str">
        <f>IMPORT!I364</f>
        <v xml:space="preserve"> </v>
      </c>
      <c r="F364" t="str">
        <f>IMPORT!L364</f>
        <v/>
      </c>
    </row>
    <row r="365" spans="1:6" x14ac:dyDescent="0.25">
      <c r="A365">
        <f>Form!G385</f>
        <v>0</v>
      </c>
      <c r="B365" t="str">
        <f>IMPORT!C365&amp;IMPORT!O365</f>
        <v/>
      </c>
      <c r="C365" t="str">
        <f>IMPORT!W365</f>
        <v/>
      </c>
      <c r="D365" t="str">
        <f>IMPORT!X365</f>
        <v/>
      </c>
      <c r="E365" t="str">
        <f>IMPORT!I365</f>
        <v xml:space="preserve"> </v>
      </c>
      <c r="F365" t="str">
        <f>IMPORT!L365</f>
        <v/>
      </c>
    </row>
    <row r="366" spans="1:6" x14ac:dyDescent="0.25">
      <c r="A366">
        <f>Form!G386</f>
        <v>0</v>
      </c>
      <c r="B366" t="str">
        <f>IMPORT!C366&amp;IMPORT!O366</f>
        <v/>
      </c>
      <c r="C366" t="str">
        <f>IMPORT!W366</f>
        <v/>
      </c>
      <c r="D366" t="str">
        <f>IMPORT!X366</f>
        <v/>
      </c>
      <c r="E366" t="str">
        <f>IMPORT!I366</f>
        <v xml:space="preserve"> </v>
      </c>
      <c r="F366" t="str">
        <f>IMPORT!L366</f>
        <v/>
      </c>
    </row>
    <row r="367" spans="1:6" x14ac:dyDescent="0.25">
      <c r="A367">
        <f>Form!G387</f>
        <v>0</v>
      </c>
      <c r="B367" t="str">
        <f>IMPORT!C367&amp;IMPORT!O367</f>
        <v/>
      </c>
      <c r="C367" t="str">
        <f>IMPORT!W367</f>
        <v/>
      </c>
      <c r="D367" t="str">
        <f>IMPORT!X367</f>
        <v/>
      </c>
      <c r="E367" t="str">
        <f>IMPORT!I367</f>
        <v xml:space="preserve"> </v>
      </c>
      <c r="F367" t="str">
        <f>IMPORT!L367</f>
        <v/>
      </c>
    </row>
    <row r="368" spans="1:6" x14ac:dyDescent="0.25">
      <c r="A368">
        <f>Form!G388</f>
        <v>0</v>
      </c>
      <c r="B368" t="str">
        <f>IMPORT!C368&amp;IMPORT!O368</f>
        <v/>
      </c>
      <c r="C368" t="str">
        <f>IMPORT!W368</f>
        <v/>
      </c>
      <c r="D368" t="str">
        <f>IMPORT!X368</f>
        <v/>
      </c>
      <c r="E368" t="str">
        <f>IMPORT!I368</f>
        <v xml:space="preserve"> </v>
      </c>
      <c r="F368" t="str">
        <f>IMPORT!L368</f>
        <v/>
      </c>
    </row>
    <row r="369" spans="1:6" x14ac:dyDescent="0.25">
      <c r="A369">
        <f>Form!G389</f>
        <v>0</v>
      </c>
      <c r="B369" t="str">
        <f>IMPORT!C369&amp;IMPORT!O369</f>
        <v/>
      </c>
      <c r="C369" t="str">
        <f>IMPORT!W369</f>
        <v/>
      </c>
      <c r="D369" t="str">
        <f>IMPORT!X369</f>
        <v/>
      </c>
      <c r="E369" t="str">
        <f>IMPORT!I369</f>
        <v xml:space="preserve"> </v>
      </c>
      <c r="F369" t="str">
        <f>IMPORT!L369</f>
        <v/>
      </c>
    </row>
    <row r="370" spans="1:6" x14ac:dyDescent="0.25">
      <c r="A370">
        <f>Form!G390</f>
        <v>0</v>
      </c>
      <c r="B370" t="str">
        <f>IMPORT!C370&amp;IMPORT!O370</f>
        <v/>
      </c>
      <c r="C370" t="str">
        <f>IMPORT!W370</f>
        <v/>
      </c>
      <c r="D370" t="str">
        <f>IMPORT!X370</f>
        <v/>
      </c>
      <c r="E370" t="str">
        <f>IMPORT!I370</f>
        <v xml:space="preserve"> </v>
      </c>
      <c r="F370" t="str">
        <f>IMPORT!L370</f>
        <v/>
      </c>
    </row>
    <row r="371" spans="1:6" x14ac:dyDescent="0.25">
      <c r="A371">
        <f>Form!G391</f>
        <v>0</v>
      </c>
      <c r="B371" t="str">
        <f>IMPORT!C371&amp;IMPORT!O371</f>
        <v/>
      </c>
      <c r="C371" t="str">
        <f>IMPORT!W371</f>
        <v/>
      </c>
      <c r="D371" t="str">
        <f>IMPORT!X371</f>
        <v/>
      </c>
      <c r="E371" t="str">
        <f>IMPORT!I371</f>
        <v xml:space="preserve"> </v>
      </c>
      <c r="F371" t="str">
        <f>IMPORT!L371</f>
        <v/>
      </c>
    </row>
    <row r="372" spans="1:6" x14ac:dyDescent="0.25">
      <c r="A372">
        <f>Form!G392</f>
        <v>0</v>
      </c>
      <c r="B372" t="str">
        <f>IMPORT!C372&amp;IMPORT!O372</f>
        <v/>
      </c>
      <c r="C372" t="str">
        <f>IMPORT!W372</f>
        <v/>
      </c>
      <c r="D372" t="str">
        <f>IMPORT!X372</f>
        <v/>
      </c>
      <c r="E372" t="str">
        <f>IMPORT!I372</f>
        <v xml:space="preserve"> </v>
      </c>
      <c r="F372" t="str">
        <f>IMPORT!L372</f>
        <v/>
      </c>
    </row>
    <row r="373" spans="1:6" x14ac:dyDescent="0.25">
      <c r="A373">
        <f>Form!G393</f>
        <v>0</v>
      </c>
      <c r="B373" t="str">
        <f>IMPORT!C373&amp;IMPORT!O373</f>
        <v/>
      </c>
      <c r="C373" t="str">
        <f>IMPORT!W373</f>
        <v/>
      </c>
      <c r="D373" t="str">
        <f>IMPORT!X373</f>
        <v/>
      </c>
      <c r="E373" t="str">
        <f>IMPORT!I373</f>
        <v xml:space="preserve"> </v>
      </c>
      <c r="F373" t="str">
        <f>IMPORT!L373</f>
        <v/>
      </c>
    </row>
    <row r="374" spans="1:6" x14ac:dyDescent="0.25">
      <c r="A374">
        <f>Form!G394</f>
        <v>0</v>
      </c>
      <c r="B374" t="str">
        <f>IMPORT!C374&amp;IMPORT!O374</f>
        <v/>
      </c>
      <c r="C374" t="str">
        <f>IMPORT!W374</f>
        <v/>
      </c>
      <c r="D374" t="str">
        <f>IMPORT!X374</f>
        <v/>
      </c>
      <c r="E374" t="str">
        <f>IMPORT!I374</f>
        <v xml:space="preserve"> </v>
      </c>
      <c r="F374" t="str">
        <f>IMPORT!L374</f>
        <v/>
      </c>
    </row>
    <row r="375" spans="1:6" x14ac:dyDescent="0.25">
      <c r="A375">
        <f>Form!G395</f>
        <v>0</v>
      </c>
      <c r="B375" t="str">
        <f>IMPORT!C375&amp;IMPORT!O375</f>
        <v/>
      </c>
      <c r="C375" t="str">
        <f>IMPORT!W375</f>
        <v/>
      </c>
      <c r="D375" t="str">
        <f>IMPORT!X375</f>
        <v/>
      </c>
      <c r="E375" t="str">
        <f>IMPORT!I375</f>
        <v xml:space="preserve"> </v>
      </c>
      <c r="F375" t="str">
        <f>IMPORT!L375</f>
        <v/>
      </c>
    </row>
    <row r="376" spans="1:6" x14ac:dyDescent="0.25">
      <c r="A376">
        <f>Form!G396</f>
        <v>0</v>
      </c>
      <c r="B376" t="str">
        <f>IMPORT!C376&amp;IMPORT!O376</f>
        <v/>
      </c>
      <c r="C376" t="str">
        <f>IMPORT!W376</f>
        <v/>
      </c>
      <c r="D376" t="str">
        <f>IMPORT!X376</f>
        <v/>
      </c>
      <c r="E376" t="str">
        <f>IMPORT!I376</f>
        <v xml:space="preserve"> </v>
      </c>
      <c r="F376" t="str">
        <f>IMPORT!L376</f>
        <v/>
      </c>
    </row>
    <row r="377" spans="1:6" x14ac:dyDescent="0.25">
      <c r="A377">
        <f>Form!G397</f>
        <v>0</v>
      </c>
      <c r="B377" t="str">
        <f>IMPORT!C377&amp;IMPORT!O377</f>
        <v/>
      </c>
      <c r="C377" t="str">
        <f>IMPORT!W377</f>
        <v/>
      </c>
      <c r="D377" t="str">
        <f>IMPORT!X377</f>
        <v/>
      </c>
      <c r="E377" t="str">
        <f>IMPORT!I377</f>
        <v xml:space="preserve"> </v>
      </c>
      <c r="F377" t="str">
        <f>IMPORT!L377</f>
        <v/>
      </c>
    </row>
    <row r="378" spans="1:6" x14ac:dyDescent="0.25">
      <c r="A378">
        <f>Form!G398</f>
        <v>0</v>
      </c>
      <c r="B378" t="str">
        <f>IMPORT!C378&amp;IMPORT!O378</f>
        <v/>
      </c>
      <c r="C378" t="str">
        <f>IMPORT!W378</f>
        <v/>
      </c>
      <c r="D378" t="str">
        <f>IMPORT!X378</f>
        <v/>
      </c>
      <c r="E378" t="str">
        <f>IMPORT!I378</f>
        <v xml:space="preserve"> </v>
      </c>
      <c r="F378" t="str">
        <f>IMPORT!L378</f>
        <v/>
      </c>
    </row>
    <row r="379" spans="1:6" x14ac:dyDescent="0.25">
      <c r="A379">
        <f>Form!G399</f>
        <v>0</v>
      </c>
      <c r="B379" t="str">
        <f>IMPORT!C379&amp;IMPORT!O379</f>
        <v/>
      </c>
      <c r="C379" t="str">
        <f>IMPORT!W379</f>
        <v/>
      </c>
      <c r="D379" t="str">
        <f>IMPORT!X379</f>
        <v/>
      </c>
      <c r="E379" t="str">
        <f>IMPORT!I379</f>
        <v xml:space="preserve"> </v>
      </c>
      <c r="F379" t="str">
        <f>IMPORT!L379</f>
        <v/>
      </c>
    </row>
    <row r="380" spans="1:6" x14ac:dyDescent="0.25">
      <c r="A380">
        <f>Form!G400</f>
        <v>0</v>
      </c>
      <c r="B380" t="str">
        <f>IMPORT!C380&amp;IMPORT!O380</f>
        <v/>
      </c>
      <c r="C380" t="str">
        <f>IMPORT!W380</f>
        <v/>
      </c>
      <c r="D380" t="str">
        <f>IMPORT!X380</f>
        <v/>
      </c>
      <c r="E380" t="str">
        <f>IMPORT!I380</f>
        <v xml:space="preserve"> </v>
      </c>
      <c r="F380" t="str">
        <f>IMPORT!L380</f>
        <v/>
      </c>
    </row>
    <row r="381" spans="1:6" x14ac:dyDescent="0.25">
      <c r="A381">
        <f>Form!G401</f>
        <v>0</v>
      </c>
      <c r="B381" t="str">
        <f>IMPORT!C381&amp;IMPORT!O381</f>
        <v/>
      </c>
      <c r="C381" t="str">
        <f>IMPORT!W381</f>
        <v/>
      </c>
      <c r="D381" t="str">
        <f>IMPORT!X381</f>
        <v/>
      </c>
      <c r="E381" t="str">
        <f>IMPORT!I381</f>
        <v xml:space="preserve"> </v>
      </c>
      <c r="F381" t="str">
        <f>IMPORT!L381</f>
        <v/>
      </c>
    </row>
    <row r="382" spans="1:6" x14ac:dyDescent="0.25">
      <c r="A382">
        <f>Form!G402</f>
        <v>0</v>
      </c>
      <c r="B382" t="str">
        <f>IMPORT!C382&amp;IMPORT!O382</f>
        <v/>
      </c>
      <c r="C382" t="str">
        <f>IMPORT!W382</f>
        <v/>
      </c>
      <c r="D382" t="str">
        <f>IMPORT!X382</f>
        <v/>
      </c>
      <c r="E382" t="str">
        <f>IMPORT!I382</f>
        <v xml:space="preserve"> </v>
      </c>
      <c r="F382" t="str">
        <f>IMPORT!L382</f>
        <v/>
      </c>
    </row>
    <row r="383" spans="1:6" x14ac:dyDescent="0.25">
      <c r="A383">
        <f>Form!G403</f>
        <v>0</v>
      </c>
      <c r="B383" t="str">
        <f>IMPORT!C383&amp;IMPORT!O383</f>
        <v/>
      </c>
      <c r="C383" t="str">
        <f>IMPORT!W383</f>
        <v/>
      </c>
      <c r="D383" t="str">
        <f>IMPORT!X383</f>
        <v/>
      </c>
      <c r="E383" t="str">
        <f>IMPORT!I383</f>
        <v xml:space="preserve"> </v>
      </c>
      <c r="F383" t="str">
        <f>IMPORT!L383</f>
        <v/>
      </c>
    </row>
    <row r="384" spans="1:6" x14ac:dyDescent="0.25">
      <c r="A384">
        <f>Form!G404</f>
        <v>0</v>
      </c>
      <c r="B384" t="str">
        <f>IMPORT!C384&amp;IMPORT!O384</f>
        <v/>
      </c>
      <c r="C384" t="str">
        <f>IMPORT!W384</f>
        <v/>
      </c>
      <c r="D384" t="str">
        <f>IMPORT!X384</f>
        <v/>
      </c>
      <c r="E384" t="str">
        <f>IMPORT!I384</f>
        <v xml:space="preserve"> </v>
      </c>
      <c r="F384" t="str">
        <f>IMPORT!L384</f>
        <v/>
      </c>
    </row>
    <row r="385" spans="1:6" x14ac:dyDescent="0.25">
      <c r="A385">
        <f>Form!G405</f>
        <v>0</v>
      </c>
      <c r="B385" t="str">
        <f>IMPORT!C385&amp;IMPORT!O385</f>
        <v/>
      </c>
      <c r="C385" t="str">
        <f>IMPORT!W385</f>
        <v/>
      </c>
      <c r="D385" t="str">
        <f>IMPORT!X385</f>
        <v/>
      </c>
      <c r="E385" t="str">
        <f>IMPORT!I385</f>
        <v xml:space="preserve"> </v>
      </c>
      <c r="F385" t="str">
        <f>IMPORT!L385</f>
        <v/>
      </c>
    </row>
    <row r="386" spans="1:6" x14ac:dyDescent="0.25">
      <c r="A386">
        <f>Form!G406</f>
        <v>0</v>
      </c>
      <c r="B386" t="str">
        <f>IMPORT!C386&amp;IMPORT!O386</f>
        <v/>
      </c>
      <c r="C386" t="str">
        <f>IMPORT!W386</f>
        <v/>
      </c>
      <c r="D386" t="str">
        <f>IMPORT!X386</f>
        <v/>
      </c>
      <c r="E386" t="str">
        <f>IMPORT!I386</f>
        <v xml:space="preserve"> </v>
      </c>
      <c r="F386" t="str">
        <f>IMPORT!L386</f>
        <v/>
      </c>
    </row>
    <row r="387" spans="1:6" x14ac:dyDescent="0.25">
      <c r="A387">
        <f>Form!G407</f>
        <v>0</v>
      </c>
      <c r="B387" t="str">
        <f>IMPORT!C387&amp;IMPORT!O387</f>
        <v/>
      </c>
      <c r="C387" t="str">
        <f>IMPORT!W387</f>
        <v/>
      </c>
      <c r="D387" t="str">
        <f>IMPORT!X387</f>
        <v/>
      </c>
      <c r="E387" t="str">
        <f>IMPORT!I387</f>
        <v xml:space="preserve"> </v>
      </c>
      <c r="F387" t="str">
        <f>IMPORT!L387</f>
        <v/>
      </c>
    </row>
    <row r="388" spans="1:6" x14ac:dyDescent="0.25">
      <c r="A388">
        <f>Form!G408</f>
        <v>0</v>
      </c>
      <c r="B388" t="str">
        <f>IMPORT!C388&amp;IMPORT!O388</f>
        <v/>
      </c>
      <c r="C388" t="str">
        <f>IMPORT!W388</f>
        <v/>
      </c>
      <c r="D388" t="str">
        <f>IMPORT!X388</f>
        <v/>
      </c>
      <c r="E388" t="str">
        <f>IMPORT!I388</f>
        <v xml:space="preserve"> </v>
      </c>
      <c r="F388" t="str">
        <f>IMPORT!L388</f>
        <v/>
      </c>
    </row>
    <row r="389" spans="1:6" x14ac:dyDescent="0.25">
      <c r="A389">
        <f>Form!G409</f>
        <v>0</v>
      </c>
      <c r="B389" t="str">
        <f>IMPORT!C389&amp;IMPORT!O389</f>
        <v/>
      </c>
      <c r="C389" t="str">
        <f>IMPORT!W389</f>
        <v/>
      </c>
      <c r="D389" t="str">
        <f>IMPORT!X389</f>
        <v/>
      </c>
      <c r="E389" t="str">
        <f>IMPORT!I389</f>
        <v xml:space="preserve"> </v>
      </c>
      <c r="F389" t="str">
        <f>IMPORT!L389</f>
        <v/>
      </c>
    </row>
    <row r="390" spans="1:6" x14ac:dyDescent="0.25">
      <c r="A390">
        <f>Form!G410</f>
        <v>0</v>
      </c>
      <c r="B390" t="str">
        <f>IMPORT!C390&amp;IMPORT!O390</f>
        <v/>
      </c>
      <c r="C390" t="str">
        <f>IMPORT!W390</f>
        <v/>
      </c>
      <c r="D390" t="str">
        <f>IMPORT!X390</f>
        <v/>
      </c>
      <c r="E390" t="str">
        <f>IMPORT!I390</f>
        <v xml:space="preserve"> </v>
      </c>
      <c r="F390" t="str">
        <f>IMPORT!L390</f>
        <v/>
      </c>
    </row>
    <row r="391" spans="1:6" x14ac:dyDescent="0.25">
      <c r="A391">
        <f>Form!G411</f>
        <v>0</v>
      </c>
      <c r="B391" t="str">
        <f>IMPORT!C391&amp;IMPORT!O391</f>
        <v/>
      </c>
      <c r="C391" t="str">
        <f>IMPORT!W391</f>
        <v/>
      </c>
      <c r="D391" t="str">
        <f>IMPORT!X391</f>
        <v/>
      </c>
      <c r="E391" t="str">
        <f>IMPORT!I391</f>
        <v xml:space="preserve"> </v>
      </c>
      <c r="F391" t="str">
        <f>IMPORT!L391</f>
        <v/>
      </c>
    </row>
    <row r="392" spans="1:6" x14ac:dyDescent="0.25">
      <c r="A392">
        <f>Form!G412</f>
        <v>0</v>
      </c>
      <c r="B392" t="str">
        <f>IMPORT!C392&amp;IMPORT!O392</f>
        <v/>
      </c>
      <c r="C392" t="str">
        <f>IMPORT!W392</f>
        <v/>
      </c>
      <c r="D392" t="str">
        <f>IMPORT!X392</f>
        <v/>
      </c>
      <c r="E392" t="str">
        <f>IMPORT!I392</f>
        <v xml:space="preserve"> </v>
      </c>
      <c r="F392" t="str">
        <f>IMPORT!L392</f>
        <v/>
      </c>
    </row>
    <row r="393" spans="1:6" x14ac:dyDescent="0.25">
      <c r="A393">
        <f>Form!G413</f>
        <v>0</v>
      </c>
      <c r="B393" t="str">
        <f>IMPORT!C393&amp;IMPORT!O393</f>
        <v/>
      </c>
      <c r="C393" t="str">
        <f>IMPORT!W393</f>
        <v/>
      </c>
      <c r="D393" t="str">
        <f>IMPORT!X393</f>
        <v/>
      </c>
      <c r="E393" t="str">
        <f>IMPORT!I393</f>
        <v xml:space="preserve"> </v>
      </c>
      <c r="F393" t="str">
        <f>IMPORT!L393</f>
        <v/>
      </c>
    </row>
    <row r="394" spans="1:6" x14ac:dyDescent="0.25">
      <c r="A394">
        <f>Form!G414</f>
        <v>0</v>
      </c>
      <c r="B394" t="str">
        <f>IMPORT!C394&amp;IMPORT!O394</f>
        <v/>
      </c>
      <c r="C394" t="str">
        <f>IMPORT!W394</f>
        <v/>
      </c>
      <c r="D394" t="str">
        <f>IMPORT!X394</f>
        <v/>
      </c>
      <c r="E394" t="str">
        <f>IMPORT!I394</f>
        <v xml:space="preserve"> </v>
      </c>
      <c r="F394" t="str">
        <f>IMPORT!L394</f>
        <v/>
      </c>
    </row>
    <row r="395" spans="1:6" x14ac:dyDescent="0.25">
      <c r="A395">
        <f>Form!G415</f>
        <v>0</v>
      </c>
      <c r="B395" t="str">
        <f>IMPORT!C395&amp;IMPORT!O395</f>
        <v/>
      </c>
      <c r="C395" t="str">
        <f>IMPORT!W395</f>
        <v/>
      </c>
      <c r="D395" t="str">
        <f>IMPORT!X395</f>
        <v/>
      </c>
      <c r="E395" t="str">
        <f>IMPORT!I395</f>
        <v xml:space="preserve"> </v>
      </c>
      <c r="F395" t="str">
        <f>IMPORT!L395</f>
        <v/>
      </c>
    </row>
    <row r="396" spans="1:6" x14ac:dyDescent="0.25">
      <c r="A396">
        <f>Form!G416</f>
        <v>0</v>
      </c>
      <c r="B396" t="str">
        <f>IMPORT!C396&amp;IMPORT!O396</f>
        <v/>
      </c>
      <c r="C396" t="str">
        <f>IMPORT!W396</f>
        <v/>
      </c>
      <c r="D396" t="str">
        <f>IMPORT!X396</f>
        <v/>
      </c>
      <c r="E396" t="str">
        <f>IMPORT!I396</f>
        <v xml:space="preserve"> </v>
      </c>
      <c r="F396" t="str">
        <f>IMPORT!L396</f>
        <v/>
      </c>
    </row>
    <row r="397" spans="1:6" x14ac:dyDescent="0.25">
      <c r="A397">
        <f>Form!G417</f>
        <v>0</v>
      </c>
      <c r="B397" t="str">
        <f>IMPORT!C397&amp;IMPORT!O397</f>
        <v/>
      </c>
      <c r="C397" t="str">
        <f>IMPORT!W397</f>
        <v/>
      </c>
      <c r="D397" t="str">
        <f>IMPORT!X397</f>
        <v/>
      </c>
      <c r="E397" t="str">
        <f>IMPORT!I397</f>
        <v xml:space="preserve"> </v>
      </c>
      <c r="F397" t="str">
        <f>IMPORT!L397</f>
        <v/>
      </c>
    </row>
    <row r="398" spans="1:6" x14ac:dyDescent="0.25">
      <c r="A398">
        <f>Form!G418</f>
        <v>0</v>
      </c>
      <c r="B398" t="str">
        <f>IMPORT!C398&amp;IMPORT!O398</f>
        <v/>
      </c>
      <c r="C398" t="str">
        <f>IMPORT!W398</f>
        <v/>
      </c>
      <c r="D398" t="str">
        <f>IMPORT!X398</f>
        <v/>
      </c>
      <c r="E398" t="str">
        <f>IMPORT!I398</f>
        <v xml:space="preserve"> </v>
      </c>
      <c r="F398" t="str">
        <f>IMPORT!L398</f>
        <v/>
      </c>
    </row>
    <row r="399" spans="1:6" x14ac:dyDescent="0.25">
      <c r="A399">
        <f>Form!G419</f>
        <v>0</v>
      </c>
      <c r="B399" t="str">
        <f>IMPORT!C399&amp;IMPORT!O399</f>
        <v/>
      </c>
      <c r="C399" t="str">
        <f>IMPORT!W399</f>
        <v/>
      </c>
      <c r="D399" t="str">
        <f>IMPORT!X399</f>
        <v/>
      </c>
      <c r="E399" t="str">
        <f>IMPORT!I399</f>
        <v xml:space="preserve"> </v>
      </c>
      <c r="F399" t="str">
        <f>IMPORT!L399</f>
        <v/>
      </c>
    </row>
    <row r="400" spans="1:6" x14ac:dyDescent="0.25">
      <c r="A400">
        <f>Form!G420</f>
        <v>0</v>
      </c>
      <c r="B400" t="str">
        <f>IMPORT!C400&amp;IMPORT!O400</f>
        <v/>
      </c>
      <c r="C400" t="str">
        <f>IMPORT!W400</f>
        <v/>
      </c>
      <c r="D400" t="str">
        <f>IMPORT!X400</f>
        <v/>
      </c>
      <c r="E400" t="str">
        <f>IMPORT!I400</f>
        <v xml:space="preserve"> </v>
      </c>
      <c r="F400" t="str">
        <f>IMPORT!L400</f>
        <v/>
      </c>
    </row>
    <row r="401" spans="1:6" x14ac:dyDescent="0.25">
      <c r="A401">
        <f>Form!G421</f>
        <v>0</v>
      </c>
      <c r="B401" t="str">
        <f>IMPORT!C401&amp;IMPORT!O401</f>
        <v/>
      </c>
      <c r="C401" t="str">
        <f>IMPORT!W401</f>
        <v/>
      </c>
      <c r="D401" t="str">
        <f>IMPORT!X401</f>
        <v/>
      </c>
      <c r="E401" t="str">
        <f>IMPORT!I401</f>
        <v xml:space="preserve"> </v>
      </c>
      <c r="F401" t="str">
        <f>IMPORT!L401</f>
        <v/>
      </c>
    </row>
    <row r="402" spans="1:6" x14ac:dyDescent="0.25">
      <c r="A402">
        <f>Form!G422</f>
        <v>0</v>
      </c>
      <c r="B402" t="str">
        <f>IMPORT!C402&amp;IMPORT!O402</f>
        <v/>
      </c>
      <c r="C402" t="str">
        <f>IMPORT!W402</f>
        <v/>
      </c>
      <c r="D402" t="str">
        <f>IMPORT!X402</f>
        <v/>
      </c>
      <c r="E402" t="str">
        <f>IMPORT!I402</f>
        <v xml:space="preserve"> </v>
      </c>
      <c r="F402" t="str">
        <f>IMPORT!L402</f>
        <v/>
      </c>
    </row>
    <row r="403" spans="1:6" x14ac:dyDescent="0.25">
      <c r="A403">
        <f>Form!G423</f>
        <v>0</v>
      </c>
      <c r="B403" t="str">
        <f>IMPORT!C403&amp;IMPORT!O403</f>
        <v/>
      </c>
      <c r="C403" t="str">
        <f>IMPORT!W403</f>
        <v/>
      </c>
      <c r="D403" t="str">
        <f>IMPORT!X403</f>
        <v/>
      </c>
      <c r="E403" t="str">
        <f>IMPORT!I403</f>
        <v xml:space="preserve"> </v>
      </c>
      <c r="F403" t="str">
        <f>IMPORT!L403</f>
        <v/>
      </c>
    </row>
    <row r="404" spans="1:6" x14ac:dyDescent="0.25">
      <c r="A404">
        <f>Form!G424</f>
        <v>0</v>
      </c>
      <c r="B404" t="str">
        <f>IMPORT!C404&amp;IMPORT!O404</f>
        <v/>
      </c>
      <c r="C404" t="str">
        <f>IMPORT!W404</f>
        <v/>
      </c>
      <c r="D404" t="str">
        <f>IMPORT!X404</f>
        <v/>
      </c>
      <c r="E404" t="str">
        <f>IMPORT!I404</f>
        <v xml:space="preserve"> </v>
      </c>
      <c r="F404" t="str">
        <f>IMPORT!L404</f>
        <v/>
      </c>
    </row>
    <row r="405" spans="1:6" x14ac:dyDescent="0.25">
      <c r="A405">
        <f>Form!G425</f>
        <v>0</v>
      </c>
      <c r="B405" t="str">
        <f>IMPORT!C405&amp;IMPORT!O405</f>
        <v/>
      </c>
      <c r="C405" t="str">
        <f>IMPORT!W405</f>
        <v/>
      </c>
      <c r="D405" t="str">
        <f>IMPORT!X405</f>
        <v/>
      </c>
      <c r="E405" t="str">
        <f>IMPORT!I405</f>
        <v xml:space="preserve"> </v>
      </c>
      <c r="F405" t="str">
        <f>IMPORT!L405</f>
        <v/>
      </c>
    </row>
    <row r="406" spans="1:6" x14ac:dyDescent="0.25">
      <c r="A406">
        <f>Form!G426</f>
        <v>0</v>
      </c>
      <c r="B406" t="str">
        <f>IMPORT!C406&amp;IMPORT!O406</f>
        <v/>
      </c>
      <c r="C406" t="str">
        <f>IMPORT!W406</f>
        <v/>
      </c>
      <c r="D406" t="str">
        <f>IMPORT!X406</f>
        <v/>
      </c>
      <c r="E406" t="str">
        <f>IMPORT!I406</f>
        <v xml:space="preserve"> </v>
      </c>
      <c r="F406" t="str">
        <f>IMPORT!L406</f>
        <v/>
      </c>
    </row>
    <row r="407" spans="1:6" x14ac:dyDescent="0.25">
      <c r="A407">
        <f>Form!G427</f>
        <v>0</v>
      </c>
      <c r="B407" t="str">
        <f>IMPORT!C407&amp;IMPORT!O407</f>
        <v/>
      </c>
      <c r="C407" t="str">
        <f>IMPORT!W407</f>
        <v/>
      </c>
      <c r="D407" t="str">
        <f>IMPORT!X407</f>
        <v/>
      </c>
      <c r="E407" t="str">
        <f>IMPORT!I407</f>
        <v xml:space="preserve"> </v>
      </c>
      <c r="F407" t="str">
        <f>IMPORT!L407</f>
        <v/>
      </c>
    </row>
    <row r="408" spans="1:6" x14ac:dyDescent="0.25">
      <c r="A408">
        <f>Form!G428</f>
        <v>0</v>
      </c>
      <c r="B408" t="str">
        <f>IMPORT!C408&amp;IMPORT!O408</f>
        <v/>
      </c>
      <c r="C408" t="str">
        <f>IMPORT!W408</f>
        <v/>
      </c>
      <c r="D408" t="str">
        <f>IMPORT!X408</f>
        <v/>
      </c>
      <c r="E408" t="str">
        <f>IMPORT!I408</f>
        <v xml:space="preserve"> </v>
      </c>
      <c r="F408" t="str">
        <f>IMPORT!L408</f>
        <v/>
      </c>
    </row>
    <row r="409" spans="1:6" x14ac:dyDescent="0.25">
      <c r="A409">
        <f>Form!G429</f>
        <v>0</v>
      </c>
      <c r="B409" t="str">
        <f>IMPORT!C409&amp;IMPORT!O409</f>
        <v/>
      </c>
      <c r="C409" t="str">
        <f>IMPORT!W409</f>
        <v/>
      </c>
      <c r="D409" t="str">
        <f>IMPORT!X409</f>
        <v/>
      </c>
      <c r="E409" t="str">
        <f>IMPORT!I409</f>
        <v xml:space="preserve"> </v>
      </c>
      <c r="F409" t="str">
        <f>IMPORT!L409</f>
        <v/>
      </c>
    </row>
    <row r="410" spans="1:6" x14ac:dyDescent="0.25">
      <c r="A410">
        <f>Form!G430</f>
        <v>0</v>
      </c>
      <c r="B410" t="str">
        <f>IMPORT!C410&amp;IMPORT!O410</f>
        <v/>
      </c>
      <c r="C410" t="str">
        <f>IMPORT!W410</f>
        <v/>
      </c>
      <c r="D410" t="str">
        <f>IMPORT!X410</f>
        <v/>
      </c>
      <c r="E410" t="str">
        <f>IMPORT!I410</f>
        <v xml:space="preserve"> </v>
      </c>
      <c r="F410" t="str">
        <f>IMPORT!L410</f>
        <v/>
      </c>
    </row>
    <row r="411" spans="1:6" x14ac:dyDescent="0.25">
      <c r="A411">
        <f>Form!G431</f>
        <v>0</v>
      </c>
      <c r="B411" t="str">
        <f>IMPORT!C411&amp;IMPORT!O411</f>
        <v/>
      </c>
      <c r="C411" t="str">
        <f>IMPORT!W411</f>
        <v/>
      </c>
      <c r="D411" t="str">
        <f>IMPORT!X411</f>
        <v/>
      </c>
      <c r="E411" t="str">
        <f>IMPORT!I411</f>
        <v xml:space="preserve"> </v>
      </c>
      <c r="F411" t="str">
        <f>IMPORT!L411</f>
        <v/>
      </c>
    </row>
    <row r="412" spans="1:6" x14ac:dyDescent="0.25">
      <c r="A412">
        <f>Form!G432</f>
        <v>0</v>
      </c>
      <c r="B412" t="str">
        <f>IMPORT!C412&amp;IMPORT!O412</f>
        <v/>
      </c>
      <c r="C412" t="str">
        <f>IMPORT!W412</f>
        <v/>
      </c>
      <c r="D412" t="str">
        <f>IMPORT!X412</f>
        <v/>
      </c>
      <c r="E412" t="str">
        <f>IMPORT!I412</f>
        <v xml:space="preserve"> </v>
      </c>
      <c r="F412" t="str">
        <f>IMPORT!L412</f>
        <v/>
      </c>
    </row>
    <row r="413" spans="1:6" x14ac:dyDescent="0.25">
      <c r="A413">
        <f>Form!G433</f>
        <v>0</v>
      </c>
      <c r="B413" t="str">
        <f>IMPORT!C413&amp;IMPORT!O413</f>
        <v/>
      </c>
      <c r="C413" t="str">
        <f>IMPORT!W413</f>
        <v/>
      </c>
      <c r="D413" t="str">
        <f>IMPORT!X413</f>
        <v/>
      </c>
      <c r="E413" t="str">
        <f>IMPORT!I413</f>
        <v xml:space="preserve"> </v>
      </c>
      <c r="F413" t="str">
        <f>IMPORT!L413</f>
        <v/>
      </c>
    </row>
    <row r="414" spans="1:6" x14ac:dyDescent="0.25">
      <c r="A414">
        <f>Form!G434</f>
        <v>0</v>
      </c>
      <c r="B414" t="str">
        <f>IMPORT!C414&amp;IMPORT!O414</f>
        <v/>
      </c>
      <c r="C414" t="str">
        <f>IMPORT!W414</f>
        <v/>
      </c>
      <c r="D414" t="str">
        <f>IMPORT!X414</f>
        <v/>
      </c>
      <c r="E414" t="str">
        <f>IMPORT!I414</f>
        <v xml:space="preserve"> </v>
      </c>
      <c r="F414" t="str">
        <f>IMPORT!L414</f>
        <v/>
      </c>
    </row>
    <row r="415" spans="1:6" x14ac:dyDescent="0.25">
      <c r="A415">
        <f>Form!G435</f>
        <v>0</v>
      </c>
      <c r="B415" t="str">
        <f>IMPORT!C415&amp;IMPORT!O415</f>
        <v/>
      </c>
      <c r="C415" t="str">
        <f>IMPORT!W415</f>
        <v/>
      </c>
      <c r="D415" t="str">
        <f>IMPORT!X415</f>
        <v/>
      </c>
      <c r="E415" t="str">
        <f>IMPORT!I415</f>
        <v xml:space="preserve"> </v>
      </c>
      <c r="F415" t="str">
        <f>IMPORT!L415</f>
        <v/>
      </c>
    </row>
    <row r="416" spans="1:6" x14ac:dyDescent="0.25">
      <c r="A416">
        <f>Form!G436</f>
        <v>0</v>
      </c>
      <c r="B416" t="str">
        <f>IMPORT!C416&amp;IMPORT!O416</f>
        <v/>
      </c>
      <c r="C416" t="str">
        <f>IMPORT!W416</f>
        <v/>
      </c>
      <c r="D416" t="str">
        <f>IMPORT!X416</f>
        <v/>
      </c>
      <c r="E416" t="str">
        <f>IMPORT!I416</f>
        <v xml:space="preserve"> </v>
      </c>
      <c r="F416" t="str">
        <f>IMPORT!L416</f>
        <v/>
      </c>
    </row>
    <row r="417" spans="1:6" x14ac:dyDescent="0.25">
      <c r="A417">
        <f>Form!G437</f>
        <v>0</v>
      </c>
      <c r="B417" t="str">
        <f>IMPORT!C417&amp;IMPORT!O417</f>
        <v/>
      </c>
      <c r="C417" t="str">
        <f>IMPORT!W417</f>
        <v/>
      </c>
      <c r="D417" t="str">
        <f>IMPORT!X417</f>
        <v/>
      </c>
      <c r="E417" t="str">
        <f>IMPORT!I417</f>
        <v xml:space="preserve"> </v>
      </c>
      <c r="F417" t="str">
        <f>IMPORT!L417</f>
        <v/>
      </c>
    </row>
    <row r="418" spans="1:6" x14ac:dyDescent="0.25">
      <c r="A418">
        <f>Form!G438</f>
        <v>0</v>
      </c>
      <c r="B418" t="str">
        <f>IMPORT!C418&amp;IMPORT!O418</f>
        <v/>
      </c>
      <c r="C418" t="str">
        <f>IMPORT!W418</f>
        <v/>
      </c>
      <c r="D418" t="str">
        <f>IMPORT!X418</f>
        <v/>
      </c>
      <c r="E418" t="str">
        <f>IMPORT!I418</f>
        <v xml:space="preserve"> </v>
      </c>
      <c r="F418" t="str">
        <f>IMPORT!L418</f>
        <v/>
      </c>
    </row>
    <row r="419" spans="1:6" x14ac:dyDescent="0.25">
      <c r="A419">
        <f>Form!G439</f>
        <v>0</v>
      </c>
      <c r="B419" t="str">
        <f>IMPORT!C419&amp;IMPORT!O419</f>
        <v/>
      </c>
      <c r="C419" t="str">
        <f>IMPORT!W419</f>
        <v/>
      </c>
      <c r="D419" t="str">
        <f>IMPORT!X419</f>
        <v/>
      </c>
      <c r="E419" t="str">
        <f>IMPORT!I419</f>
        <v xml:space="preserve"> </v>
      </c>
      <c r="F419" t="str">
        <f>IMPORT!L419</f>
        <v/>
      </c>
    </row>
    <row r="420" spans="1:6" x14ac:dyDescent="0.25">
      <c r="A420">
        <f>Form!G440</f>
        <v>0</v>
      </c>
      <c r="B420" t="str">
        <f>IMPORT!C420&amp;IMPORT!O420</f>
        <v/>
      </c>
      <c r="C420" t="str">
        <f>IMPORT!W420</f>
        <v/>
      </c>
      <c r="D420" t="str">
        <f>IMPORT!X420</f>
        <v/>
      </c>
      <c r="E420" t="str">
        <f>IMPORT!I420</f>
        <v xml:space="preserve"> </v>
      </c>
      <c r="F420" t="str">
        <f>IMPORT!L420</f>
        <v/>
      </c>
    </row>
    <row r="421" spans="1:6" x14ac:dyDescent="0.25">
      <c r="A421">
        <f>Form!G441</f>
        <v>0</v>
      </c>
      <c r="B421" t="str">
        <f>IMPORT!C421&amp;IMPORT!O421</f>
        <v/>
      </c>
      <c r="C421" t="str">
        <f>IMPORT!W421</f>
        <v/>
      </c>
      <c r="D421" t="str">
        <f>IMPORT!X421</f>
        <v/>
      </c>
      <c r="E421" t="str">
        <f>IMPORT!I421</f>
        <v xml:space="preserve"> </v>
      </c>
      <c r="F421" t="str">
        <f>IMPORT!L421</f>
        <v/>
      </c>
    </row>
    <row r="422" spans="1:6" x14ac:dyDescent="0.25">
      <c r="A422">
        <f>Form!G442</f>
        <v>0</v>
      </c>
      <c r="B422" t="str">
        <f>IMPORT!C422&amp;IMPORT!O422</f>
        <v/>
      </c>
      <c r="C422" t="str">
        <f>IMPORT!W422</f>
        <v/>
      </c>
      <c r="D422" t="str">
        <f>IMPORT!X422</f>
        <v/>
      </c>
      <c r="E422" t="str">
        <f>IMPORT!I422</f>
        <v xml:space="preserve"> </v>
      </c>
      <c r="F422" t="str">
        <f>IMPORT!L422</f>
        <v/>
      </c>
    </row>
    <row r="423" spans="1:6" x14ac:dyDescent="0.25">
      <c r="A423">
        <f>Form!G443</f>
        <v>0</v>
      </c>
      <c r="B423" t="str">
        <f>IMPORT!C423&amp;IMPORT!O423</f>
        <v/>
      </c>
      <c r="C423" t="str">
        <f>IMPORT!W423</f>
        <v/>
      </c>
      <c r="D423" t="str">
        <f>IMPORT!X423</f>
        <v/>
      </c>
      <c r="E423" t="str">
        <f>IMPORT!I423</f>
        <v xml:space="preserve"> </v>
      </c>
      <c r="F423" t="str">
        <f>IMPORT!L423</f>
        <v/>
      </c>
    </row>
    <row r="424" spans="1:6" x14ac:dyDescent="0.25">
      <c r="A424">
        <f>Form!G444</f>
        <v>0</v>
      </c>
      <c r="B424" t="str">
        <f>IMPORT!C424&amp;IMPORT!O424</f>
        <v/>
      </c>
      <c r="C424" t="str">
        <f>IMPORT!W424</f>
        <v/>
      </c>
      <c r="D424" t="str">
        <f>IMPORT!X424</f>
        <v/>
      </c>
      <c r="E424" t="str">
        <f>IMPORT!I424</f>
        <v xml:space="preserve"> </v>
      </c>
      <c r="F424" t="str">
        <f>IMPORT!L424</f>
        <v/>
      </c>
    </row>
    <row r="425" spans="1:6" x14ac:dyDescent="0.25">
      <c r="A425">
        <f>Form!G445</f>
        <v>0</v>
      </c>
      <c r="B425" t="str">
        <f>IMPORT!C425&amp;IMPORT!O425</f>
        <v/>
      </c>
      <c r="C425" t="str">
        <f>IMPORT!W425</f>
        <v/>
      </c>
      <c r="D425" t="str">
        <f>IMPORT!X425</f>
        <v/>
      </c>
      <c r="E425" t="str">
        <f>IMPORT!I425</f>
        <v xml:space="preserve"> </v>
      </c>
      <c r="F425" t="str">
        <f>IMPORT!L425</f>
        <v/>
      </c>
    </row>
    <row r="426" spans="1:6" x14ac:dyDescent="0.25">
      <c r="A426">
        <f>Form!G446</f>
        <v>0</v>
      </c>
      <c r="B426" t="str">
        <f>IMPORT!C426&amp;IMPORT!O426</f>
        <v/>
      </c>
      <c r="C426" t="str">
        <f>IMPORT!W426</f>
        <v/>
      </c>
      <c r="D426" t="str">
        <f>IMPORT!X426</f>
        <v/>
      </c>
      <c r="E426" t="str">
        <f>IMPORT!I426</f>
        <v xml:space="preserve"> </v>
      </c>
      <c r="F426" t="str">
        <f>IMPORT!L426</f>
        <v/>
      </c>
    </row>
    <row r="427" spans="1:6" x14ac:dyDescent="0.25">
      <c r="A427">
        <f>Form!G447</f>
        <v>0</v>
      </c>
      <c r="B427" t="str">
        <f>IMPORT!C427&amp;IMPORT!O427</f>
        <v/>
      </c>
      <c r="C427" t="str">
        <f>IMPORT!W427</f>
        <v/>
      </c>
      <c r="D427" t="str">
        <f>IMPORT!X427</f>
        <v/>
      </c>
      <c r="E427" t="str">
        <f>IMPORT!I427</f>
        <v xml:space="preserve"> </v>
      </c>
      <c r="F427" t="str">
        <f>IMPORT!L427</f>
        <v/>
      </c>
    </row>
    <row r="428" spans="1:6" x14ac:dyDescent="0.25">
      <c r="A428">
        <f>Form!G448</f>
        <v>0</v>
      </c>
      <c r="B428" t="str">
        <f>IMPORT!C428&amp;IMPORT!O428</f>
        <v/>
      </c>
      <c r="C428" t="str">
        <f>IMPORT!W428</f>
        <v/>
      </c>
      <c r="D428" t="str">
        <f>IMPORT!X428</f>
        <v/>
      </c>
      <c r="E428" t="str">
        <f>IMPORT!I428</f>
        <v xml:space="preserve"> </v>
      </c>
      <c r="F428" t="str">
        <f>IMPORT!L428</f>
        <v/>
      </c>
    </row>
    <row r="429" spans="1:6" x14ac:dyDescent="0.25">
      <c r="A429">
        <f>Form!G449</f>
        <v>0</v>
      </c>
      <c r="B429" t="str">
        <f>IMPORT!C429&amp;IMPORT!O429</f>
        <v/>
      </c>
      <c r="C429" t="str">
        <f>IMPORT!W429</f>
        <v/>
      </c>
      <c r="D429" t="str">
        <f>IMPORT!X429</f>
        <v/>
      </c>
      <c r="E429" t="str">
        <f>IMPORT!I429</f>
        <v xml:space="preserve"> </v>
      </c>
      <c r="F429" t="str">
        <f>IMPORT!L429</f>
        <v/>
      </c>
    </row>
    <row r="430" spans="1:6" x14ac:dyDescent="0.25">
      <c r="A430">
        <f>Form!G450</f>
        <v>0</v>
      </c>
      <c r="B430" t="str">
        <f>IMPORT!C430&amp;IMPORT!O430</f>
        <v/>
      </c>
      <c r="C430" t="str">
        <f>IMPORT!W430</f>
        <v/>
      </c>
      <c r="D430" t="str">
        <f>IMPORT!X430</f>
        <v/>
      </c>
      <c r="E430" t="str">
        <f>IMPORT!I430</f>
        <v xml:space="preserve"> </v>
      </c>
      <c r="F430" t="str">
        <f>IMPORT!L430</f>
        <v/>
      </c>
    </row>
    <row r="431" spans="1:6" x14ac:dyDescent="0.25">
      <c r="A431">
        <f>Form!G451</f>
        <v>0</v>
      </c>
      <c r="B431" t="str">
        <f>IMPORT!C431&amp;IMPORT!O431</f>
        <v/>
      </c>
      <c r="C431" t="str">
        <f>IMPORT!W431</f>
        <v/>
      </c>
      <c r="D431" t="str">
        <f>IMPORT!X431</f>
        <v/>
      </c>
      <c r="E431" t="str">
        <f>IMPORT!I431</f>
        <v xml:space="preserve"> </v>
      </c>
      <c r="F431" t="str">
        <f>IMPORT!L431</f>
        <v/>
      </c>
    </row>
    <row r="432" spans="1:6" x14ac:dyDescent="0.25">
      <c r="A432">
        <f>Form!G452</f>
        <v>0</v>
      </c>
      <c r="B432" t="str">
        <f>IMPORT!C432&amp;IMPORT!O432</f>
        <v/>
      </c>
      <c r="C432" t="str">
        <f>IMPORT!W432</f>
        <v/>
      </c>
      <c r="D432" t="str">
        <f>IMPORT!X432</f>
        <v/>
      </c>
      <c r="E432" t="str">
        <f>IMPORT!I432</f>
        <v xml:space="preserve"> </v>
      </c>
      <c r="F432" t="str">
        <f>IMPORT!L432</f>
        <v/>
      </c>
    </row>
    <row r="433" spans="1:6" x14ac:dyDescent="0.25">
      <c r="A433">
        <f>Form!G453</f>
        <v>0</v>
      </c>
      <c r="B433" t="str">
        <f>IMPORT!C433&amp;IMPORT!O433</f>
        <v/>
      </c>
      <c r="C433" t="str">
        <f>IMPORT!W433</f>
        <v/>
      </c>
      <c r="D433" t="str">
        <f>IMPORT!X433</f>
        <v/>
      </c>
      <c r="E433" t="str">
        <f>IMPORT!I433</f>
        <v xml:space="preserve"> </v>
      </c>
      <c r="F433" t="str">
        <f>IMPORT!L433</f>
        <v/>
      </c>
    </row>
    <row r="434" spans="1:6" x14ac:dyDescent="0.25">
      <c r="A434">
        <f>Form!G454</f>
        <v>0</v>
      </c>
      <c r="B434" t="str">
        <f>IMPORT!C434&amp;IMPORT!O434</f>
        <v/>
      </c>
      <c r="C434" t="str">
        <f>IMPORT!W434</f>
        <v/>
      </c>
      <c r="D434" t="str">
        <f>IMPORT!X434</f>
        <v/>
      </c>
      <c r="E434" t="str">
        <f>IMPORT!I434</f>
        <v xml:space="preserve"> </v>
      </c>
      <c r="F434" t="str">
        <f>IMPORT!L434</f>
        <v/>
      </c>
    </row>
    <row r="435" spans="1:6" x14ac:dyDescent="0.25">
      <c r="A435">
        <f>Form!G455</f>
        <v>0</v>
      </c>
      <c r="B435" t="str">
        <f>IMPORT!C435&amp;IMPORT!O435</f>
        <v/>
      </c>
      <c r="C435" t="str">
        <f>IMPORT!W435</f>
        <v/>
      </c>
      <c r="D435" t="str">
        <f>IMPORT!X435</f>
        <v/>
      </c>
      <c r="E435" t="str">
        <f>IMPORT!I435</f>
        <v xml:space="preserve"> </v>
      </c>
      <c r="F435" t="str">
        <f>IMPORT!L435</f>
        <v/>
      </c>
    </row>
    <row r="436" spans="1:6" x14ac:dyDescent="0.25">
      <c r="A436">
        <f>Form!G456</f>
        <v>0</v>
      </c>
      <c r="B436" t="str">
        <f>IMPORT!C436&amp;IMPORT!O436</f>
        <v/>
      </c>
      <c r="C436" t="str">
        <f>IMPORT!W436</f>
        <v/>
      </c>
      <c r="D436" t="str">
        <f>IMPORT!X436</f>
        <v/>
      </c>
      <c r="E436" t="str">
        <f>IMPORT!I436</f>
        <v xml:space="preserve"> </v>
      </c>
      <c r="F436" t="str">
        <f>IMPORT!L436</f>
        <v/>
      </c>
    </row>
    <row r="437" spans="1:6" x14ac:dyDescent="0.25">
      <c r="A437">
        <f>Form!G457</f>
        <v>0</v>
      </c>
      <c r="B437" t="str">
        <f>IMPORT!C437&amp;IMPORT!O437</f>
        <v/>
      </c>
      <c r="C437" t="str">
        <f>IMPORT!W437</f>
        <v/>
      </c>
      <c r="D437" t="str">
        <f>IMPORT!X437</f>
        <v/>
      </c>
      <c r="E437" t="str">
        <f>IMPORT!I437</f>
        <v xml:space="preserve"> </v>
      </c>
      <c r="F437" t="str">
        <f>IMPORT!L437</f>
        <v/>
      </c>
    </row>
    <row r="438" spans="1:6" x14ac:dyDescent="0.25">
      <c r="A438">
        <f>Form!G458</f>
        <v>0</v>
      </c>
      <c r="B438" t="str">
        <f>IMPORT!C438&amp;IMPORT!O438</f>
        <v/>
      </c>
      <c r="C438" t="str">
        <f>IMPORT!W438</f>
        <v/>
      </c>
      <c r="D438" t="str">
        <f>IMPORT!X438</f>
        <v/>
      </c>
      <c r="E438" t="str">
        <f>IMPORT!I438</f>
        <v xml:space="preserve"> </v>
      </c>
      <c r="F438" t="str">
        <f>IMPORT!L438</f>
        <v/>
      </c>
    </row>
    <row r="439" spans="1:6" x14ac:dyDescent="0.25">
      <c r="A439">
        <f>Form!G459</f>
        <v>0</v>
      </c>
      <c r="B439" t="str">
        <f>IMPORT!C439&amp;IMPORT!O439</f>
        <v/>
      </c>
      <c r="C439" t="str">
        <f>IMPORT!W439</f>
        <v/>
      </c>
      <c r="D439" t="str">
        <f>IMPORT!X439</f>
        <v/>
      </c>
      <c r="E439" t="str">
        <f>IMPORT!I439</f>
        <v xml:space="preserve"> </v>
      </c>
      <c r="F439" t="str">
        <f>IMPORT!L439</f>
        <v/>
      </c>
    </row>
    <row r="440" spans="1:6" x14ac:dyDescent="0.25">
      <c r="A440">
        <f>Form!G460</f>
        <v>0</v>
      </c>
      <c r="B440" t="str">
        <f>IMPORT!C440&amp;IMPORT!O440</f>
        <v/>
      </c>
      <c r="C440" t="str">
        <f>IMPORT!W440</f>
        <v/>
      </c>
      <c r="D440" t="str">
        <f>IMPORT!X440</f>
        <v/>
      </c>
      <c r="E440" t="str">
        <f>IMPORT!I440</f>
        <v xml:space="preserve"> </v>
      </c>
      <c r="F440" t="str">
        <f>IMPORT!L440</f>
        <v/>
      </c>
    </row>
    <row r="441" spans="1:6" x14ac:dyDescent="0.25">
      <c r="A441">
        <f>Form!G461</f>
        <v>0</v>
      </c>
      <c r="B441" t="str">
        <f>IMPORT!C441&amp;IMPORT!O441</f>
        <v/>
      </c>
      <c r="C441" t="str">
        <f>IMPORT!W441</f>
        <v/>
      </c>
      <c r="D441" t="str">
        <f>IMPORT!X441</f>
        <v/>
      </c>
      <c r="E441" t="str">
        <f>IMPORT!I441</f>
        <v xml:space="preserve"> </v>
      </c>
      <c r="F441" t="str">
        <f>IMPORT!L441</f>
        <v/>
      </c>
    </row>
    <row r="442" spans="1:6" x14ac:dyDescent="0.25">
      <c r="A442">
        <f>Form!G462</f>
        <v>0</v>
      </c>
      <c r="B442" t="str">
        <f>IMPORT!C442&amp;IMPORT!O442</f>
        <v/>
      </c>
      <c r="C442" t="str">
        <f>IMPORT!W442</f>
        <v/>
      </c>
      <c r="D442" t="str">
        <f>IMPORT!X442</f>
        <v/>
      </c>
      <c r="E442" t="str">
        <f>IMPORT!I442</f>
        <v xml:space="preserve"> </v>
      </c>
      <c r="F442" t="str">
        <f>IMPORT!L442</f>
        <v/>
      </c>
    </row>
    <row r="443" spans="1:6" x14ac:dyDescent="0.25">
      <c r="A443">
        <f>Form!G463</f>
        <v>0</v>
      </c>
      <c r="B443" t="str">
        <f>IMPORT!C443&amp;IMPORT!O443</f>
        <v/>
      </c>
      <c r="C443" t="str">
        <f>IMPORT!W443</f>
        <v/>
      </c>
      <c r="D443" t="str">
        <f>IMPORT!X443</f>
        <v/>
      </c>
      <c r="E443" t="str">
        <f>IMPORT!I443</f>
        <v xml:space="preserve"> </v>
      </c>
      <c r="F443" t="str">
        <f>IMPORT!L443</f>
        <v/>
      </c>
    </row>
    <row r="444" spans="1:6" x14ac:dyDescent="0.25">
      <c r="A444">
        <f>Form!G464</f>
        <v>0</v>
      </c>
      <c r="B444" t="str">
        <f>IMPORT!C444&amp;IMPORT!O444</f>
        <v/>
      </c>
      <c r="C444" t="str">
        <f>IMPORT!W444</f>
        <v/>
      </c>
      <c r="D444" t="str">
        <f>IMPORT!X444</f>
        <v/>
      </c>
      <c r="E444" t="str">
        <f>IMPORT!I444</f>
        <v xml:space="preserve"> </v>
      </c>
      <c r="F444" t="str">
        <f>IMPORT!L444</f>
        <v/>
      </c>
    </row>
    <row r="445" spans="1:6" x14ac:dyDescent="0.25">
      <c r="A445">
        <f>Form!G465</f>
        <v>0</v>
      </c>
      <c r="B445" t="str">
        <f>IMPORT!C445&amp;IMPORT!O445</f>
        <v/>
      </c>
      <c r="C445" t="str">
        <f>IMPORT!W445</f>
        <v/>
      </c>
      <c r="D445" t="str">
        <f>IMPORT!X445</f>
        <v/>
      </c>
      <c r="E445" t="str">
        <f>IMPORT!I445</f>
        <v xml:space="preserve"> </v>
      </c>
      <c r="F445" t="str">
        <f>IMPORT!L445</f>
        <v/>
      </c>
    </row>
    <row r="446" spans="1:6" x14ac:dyDescent="0.25">
      <c r="A446">
        <f>Form!G466</f>
        <v>0</v>
      </c>
      <c r="B446" t="str">
        <f>IMPORT!C446&amp;IMPORT!O446</f>
        <v/>
      </c>
      <c r="C446" t="str">
        <f>IMPORT!W446</f>
        <v/>
      </c>
      <c r="D446" t="str">
        <f>IMPORT!X446</f>
        <v/>
      </c>
      <c r="E446" t="str">
        <f>IMPORT!I446</f>
        <v xml:space="preserve"> </v>
      </c>
      <c r="F446" t="str">
        <f>IMPORT!L446</f>
        <v/>
      </c>
    </row>
    <row r="447" spans="1:6" x14ac:dyDescent="0.25">
      <c r="A447">
        <f>Form!G467</f>
        <v>0</v>
      </c>
      <c r="B447" t="str">
        <f>IMPORT!C447&amp;IMPORT!O447</f>
        <v/>
      </c>
      <c r="C447" t="str">
        <f>IMPORT!W447</f>
        <v/>
      </c>
      <c r="D447" t="str">
        <f>IMPORT!X447</f>
        <v/>
      </c>
      <c r="E447" t="str">
        <f>IMPORT!I447</f>
        <v xml:space="preserve"> </v>
      </c>
      <c r="F447" t="str">
        <f>IMPORT!L447</f>
        <v/>
      </c>
    </row>
    <row r="448" spans="1:6" x14ac:dyDescent="0.25">
      <c r="A448">
        <f>Form!G468</f>
        <v>0</v>
      </c>
      <c r="B448" t="str">
        <f>IMPORT!C448&amp;IMPORT!O448</f>
        <v/>
      </c>
      <c r="C448" t="str">
        <f>IMPORT!W448</f>
        <v/>
      </c>
      <c r="D448" t="str">
        <f>IMPORT!X448</f>
        <v/>
      </c>
      <c r="E448" t="str">
        <f>IMPORT!I448</f>
        <v xml:space="preserve"> </v>
      </c>
      <c r="F448" t="str">
        <f>IMPORT!L448</f>
        <v/>
      </c>
    </row>
    <row r="449" spans="1:6" x14ac:dyDescent="0.25">
      <c r="A449">
        <f>Form!G469</f>
        <v>0</v>
      </c>
      <c r="B449" t="str">
        <f>IMPORT!C449&amp;IMPORT!O449</f>
        <v/>
      </c>
      <c r="C449" t="str">
        <f>IMPORT!W449</f>
        <v/>
      </c>
      <c r="D449" t="str">
        <f>IMPORT!X449</f>
        <v/>
      </c>
      <c r="E449" t="str">
        <f>IMPORT!I449</f>
        <v xml:space="preserve"> </v>
      </c>
      <c r="F449" t="str">
        <f>IMPORT!L449</f>
        <v/>
      </c>
    </row>
    <row r="450" spans="1:6" x14ac:dyDescent="0.25">
      <c r="A450">
        <f>Form!G470</f>
        <v>0</v>
      </c>
      <c r="B450" t="str">
        <f>IMPORT!C450&amp;IMPORT!O450</f>
        <v/>
      </c>
      <c r="C450" t="str">
        <f>IMPORT!W450</f>
        <v/>
      </c>
      <c r="D450" t="str">
        <f>IMPORT!X450</f>
        <v/>
      </c>
      <c r="E450" t="str">
        <f>IMPORT!I450</f>
        <v xml:space="preserve"> </v>
      </c>
      <c r="F450" t="str">
        <f>IMPORT!L450</f>
        <v/>
      </c>
    </row>
    <row r="451" spans="1:6" x14ac:dyDescent="0.25">
      <c r="A451">
        <f>Form!G471</f>
        <v>0</v>
      </c>
      <c r="B451" t="str">
        <f>IMPORT!C451&amp;IMPORT!O451</f>
        <v/>
      </c>
      <c r="C451" t="str">
        <f>IMPORT!W451</f>
        <v/>
      </c>
      <c r="D451" t="str">
        <f>IMPORT!X451</f>
        <v/>
      </c>
      <c r="E451" t="str">
        <f>IMPORT!I451</f>
        <v xml:space="preserve"> </v>
      </c>
      <c r="F451" t="str">
        <f>IMPORT!L451</f>
        <v/>
      </c>
    </row>
    <row r="452" spans="1:6" x14ac:dyDescent="0.25">
      <c r="A452">
        <f>Form!G472</f>
        <v>0</v>
      </c>
      <c r="B452" t="str">
        <f>IMPORT!C452&amp;IMPORT!O452</f>
        <v/>
      </c>
      <c r="C452" t="str">
        <f>IMPORT!W452</f>
        <v/>
      </c>
      <c r="D452" t="str">
        <f>IMPORT!X452</f>
        <v/>
      </c>
      <c r="E452" t="str">
        <f>IMPORT!I452</f>
        <v xml:space="preserve"> </v>
      </c>
      <c r="F452" t="str">
        <f>IMPORT!L452</f>
        <v/>
      </c>
    </row>
    <row r="453" spans="1:6" x14ac:dyDescent="0.25">
      <c r="A453">
        <f>Form!G473</f>
        <v>0</v>
      </c>
      <c r="B453" t="str">
        <f>IMPORT!C453&amp;IMPORT!O453</f>
        <v/>
      </c>
      <c r="C453" t="str">
        <f>IMPORT!W453</f>
        <v/>
      </c>
      <c r="D453" t="str">
        <f>IMPORT!X453</f>
        <v/>
      </c>
      <c r="E453" t="str">
        <f>IMPORT!I453</f>
        <v xml:space="preserve"> </v>
      </c>
      <c r="F453" t="str">
        <f>IMPORT!L453</f>
        <v/>
      </c>
    </row>
    <row r="454" spans="1:6" x14ac:dyDescent="0.25">
      <c r="A454">
        <f>Form!G474</f>
        <v>0</v>
      </c>
      <c r="B454" t="str">
        <f>IMPORT!C454&amp;IMPORT!O454</f>
        <v/>
      </c>
      <c r="C454" t="str">
        <f>IMPORT!W454</f>
        <v/>
      </c>
      <c r="D454" t="str">
        <f>IMPORT!X454</f>
        <v/>
      </c>
      <c r="E454" t="str">
        <f>IMPORT!I454</f>
        <v xml:space="preserve"> </v>
      </c>
      <c r="F454" t="str">
        <f>IMPORT!L454</f>
        <v/>
      </c>
    </row>
    <row r="455" spans="1:6" x14ac:dyDescent="0.25">
      <c r="A455">
        <f>Form!G475</f>
        <v>0</v>
      </c>
      <c r="B455" t="str">
        <f>IMPORT!C455&amp;IMPORT!O455</f>
        <v/>
      </c>
      <c r="C455" t="str">
        <f>IMPORT!W455</f>
        <v/>
      </c>
      <c r="D455" t="str">
        <f>IMPORT!X455</f>
        <v/>
      </c>
      <c r="E455" t="str">
        <f>IMPORT!I455</f>
        <v xml:space="preserve"> </v>
      </c>
      <c r="F455" t="str">
        <f>IMPORT!L455</f>
        <v/>
      </c>
    </row>
    <row r="456" spans="1:6" x14ac:dyDescent="0.25">
      <c r="A456">
        <f>Form!G476</f>
        <v>0</v>
      </c>
      <c r="B456" t="str">
        <f>IMPORT!C456&amp;IMPORT!O456</f>
        <v/>
      </c>
      <c r="C456" t="str">
        <f>IMPORT!W456</f>
        <v/>
      </c>
      <c r="D456" t="str">
        <f>IMPORT!X456</f>
        <v/>
      </c>
      <c r="E456" t="str">
        <f>IMPORT!I456</f>
        <v xml:space="preserve"> </v>
      </c>
      <c r="F456" t="str">
        <f>IMPORT!L456</f>
        <v/>
      </c>
    </row>
    <row r="457" spans="1:6" x14ac:dyDescent="0.25">
      <c r="A457">
        <f>Form!G477</f>
        <v>0</v>
      </c>
      <c r="B457" t="str">
        <f>IMPORT!C457&amp;IMPORT!O457</f>
        <v/>
      </c>
      <c r="C457" t="str">
        <f>IMPORT!W457</f>
        <v/>
      </c>
      <c r="D457" t="str">
        <f>IMPORT!X457</f>
        <v/>
      </c>
      <c r="E457" t="str">
        <f>IMPORT!I457</f>
        <v xml:space="preserve"> </v>
      </c>
      <c r="F457" t="str">
        <f>IMPORT!L457</f>
        <v/>
      </c>
    </row>
    <row r="458" spans="1:6" x14ac:dyDescent="0.25">
      <c r="A458">
        <f>Form!G478</f>
        <v>0</v>
      </c>
      <c r="B458" t="str">
        <f>IMPORT!C458&amp;IMPORT!O458</f>
        <v/>
      </c>
      <c r="C458" t="str">
        <f>IMPORT!W458</f>
        <v/>
      </c>
      <c r="D458" t="str">
        <f>IMPORT!X458</f>
        <v/>
      </c>
      <c r="E458" t="str">
        <f>IMPORT!I458</f>
        <v xml:space="preserve"> </v>
      </c>
      <c r="F458" t="str">
        <f>IMPORT!L458</f>
        <v/>
      </c>
    </row>
    <row r="459" spans="1:6" x14ac:dyDescent="0.25">
      <c r="A459">
        <f>Form!G479</f>
        <v>0</v>
      </c>
      <c r="B459" t="str">
        <f>IMPORT!C459&amp;IMPORT!O459</f>
        <v/>
      </c>
      <c r="C459" t="str">
        <f>IMPORT!W459</f>
        <v/>
      </c>
      <c r="D459" t="str">
        <f>IMPORT!X459</f>
        <v/>
      </c>
      <c r="E459" t="str">
        <f>IMPORT!I459</f>
        <v xml:space="preserve"> </v>
      </c>
      <c r="F459" t="str">
        <f>IMPORT!L459</f>
        <v/>
      </c>
    </row>
    <row r="460" spans="1:6" x14ac:dyDescent="0.25">
      <c r="A460">
        <f>Form!G480</f>
        <v>0</v>
      </c>
      <c r="B460" t="str">
        <f>IMPORT!C460&amp;IMPORT!O460</f>
        <v/>
      </c>
      <c r="C460" t="str">
        <f>IMPORT!W460</f>
        <v/>
      </c>
      <c r="D460" t="str">
        <f>IMPORT!X460</f>
        <v/>
      </c>
      <c r="E460" t="str">
        <f>IMPORT!I460</f>
        <v xml:space="preserve"> </v>
      </c>
      <c r="F460" t="str">
        <f>IMPORT!L460</f>
        <v/>
      </c>
    </row>
    <row r="461" spans="1:6" x14ac:dyDescent="0.25">
      <c r="A461">
        <f>Form!G481</f>
        <v>0</v>
      </c>
      <c r="B461" t="str">
        <f>IMPORT!C461&amp;IMPORT!O461</f>
        <v/>
      </c>
      <c r="C461" t="str">
        <f>IMPORT!W461</f>
        <v/>
      </c>
      <c r="D461" t="str">
        <f>IMPORT!X461</f>
        <v/>
      </c>
      <c r="E461" t="str">
        <f>IMPORT!I461</f>
        <v xml:space="preserve"> </v>
      </c>
      <c r="F461" t="str">
        <f>IMPORT!L461</f>
        <v/>
      </c>
    </row>
    <row r="462" spans="1:6" x14ac:dyDescent="0.25">
      <c r="A462">
        <f>Form!G482</f>
        <v>0</v>
      </c>
      <c r="B462" t="str">
        <f>IMPORT!C462&amp;IMPORT!O462</f>
        <v/>
      </c>
      <c r="C462" t="str">
        <f>IMPORT!W462</f>
        <v/>
      </c>
      <c r="D462" t="str">
        <f>IMPORT!X462</f>
        <v/>
      </c>
      <c r="E462" t="str">
        <f>IMPORT!I462</f>
        <v xml:space="preserve"> </v>
      </c>
      <c r="F462" t="str">
        <f>IMPORT!L462</f>
        <v/>
      </c>
    </row>
    <row r="463" spans="1:6" x14ac:dyDescent="0.25">
      <c r="A463">
        <f>Form!G483</f>
        <v>0</v>
      </c>
      <c r="B463" t="str">
        <f>IMPORT!C463&amp;IMPORT!O463</f>
        <v/>
      </c>
      <c r="C463" t="str">
        <f>IMPORT!W463</f>
        <v/>
      </c>
      <c r="D463" t="str">
        <f>IMPORT!X463</f>
        <v/>
      </c>
      <c r="E463" t="str">
        <f>IMPORT!I463</f>
        <v xml:space="preserve"> </v>
      </c>
      <c r="F463" t="str">
        <f>IMPORT!L463</f>
        <v/>
      </c>
    </row>
    <row r="464" spans="1:6" x14ac:dyDescent="0.25">
      <c r="A464">
        <f>Form!G484</f>
        <v>0</v>
      </c>
      <c r="B464" t="str">
        <f>IMPORT!C464&amp;IMPORT!O464</f>
        <v/>
      </c>
      <c r="C464" t="str">
        <f>IMPORT!W464</f>
        <v/>
      </c>
      <c r="D464" t="str">
        <f>IMPORT!X464</f>
        <v/>
      </c>
      <c r="E464" t="str">
        <f>IMPORT!I464</f>
        <v xml:space="preserve"> </v>
      </c>
      <c r="F464" t="str">
        <f>IMPORT!L464</f>
        <v/>
      </c>
    </row>
    <row r="465" spans="1:6" x14ac:dyDescent="0.25">
      <c r="A465">
        <f>Form!G485</f>
        <v>0</v>
      </c>
      <c r="B465" t="str">
        <f>IMPORT!C465&amp;IMPORT!O465</f>
        <v/>
      </c>
      <c r="C465" t="str">
        <f>IMPORT!W465</f>
        <v/>
      </c>
      <c r="D465" t="str">
        <f>IMPORT!X465</f>
        <v/>
      </c>
      <c r="E465" t="str">
        <f>IMPORT!I465</f>
        <v xml:space="preserve"> </v>
      </c>
      <c r="F465" t="str">
        <f>IMPORT!L465</f>
        <v/>
      </c>
    </row>
    <row r="466" spans="1:6" x14ac:dyDescent="0.25">
      <c r="A466">
        <f>Form!G486</f>
        <v>0</v>
      </c>
      <c r="B466" t="str">
        <f>IMPORT!C466&amp;IMPORT!O466</f>
        <v/>
      </c>
      <c r="C466" t="str">
        <f>IMPORT!W466</f>
        <v/>
      </c>
      <c r="D466" t="str">
        <f>IMPORT!X466</f>
        <v/>
      </c>
      <c r="E466" t="str">
        <f>IMPORT!I466</f>
        <v xml:space="preserve"> </v>
      </c>
      <c r="F466" t="str">
        <f>IMPORT!L466</f>
        <v/>
      </c>
    </row>
    <row r="467" spans="1:6" x14ac:dyDescent="0.25">
      <c r="A467">
        <f>Form!G487</f>
        <v>0</v>
      </c>
      <c r="B467" t="str">
        <f>IMPORT!C467&amp;IMPORT!O467</f>
        <v/>
      </c>
      <c r="C467" t="str">
        <f>IMPORT!W467</f>
        <v/>
      </c>
      <c r="D467" t="str">
        <f>IMPORT!X467</f>
        <v/>
      </c>
      <c r="E467" t="str">
        <f>IMPORT!I467</f>
        <v xml:space="preserve"> </v>
      </c>
      <c r="F467" t="str">
        <f>IMPORT!L467</f>
        <v/>
      </c>
    </row>
    <row r="468" spans="1:6" x14ac:dyDescent="0.25">
      <c r="A468">
        <f>Form!G488</f>
        <v>0</v>
      </c>
      <c r="B468" t="str">
        <f>IMPORT!C468&amp;IMPORT!O468</f>
        <v/>
      </c>
      <c r="C468" t="str">
        <f>IMPORT!W468</f>
        <v/>
      </c>
      <c r="D468" t="str">
        <f>IMPORT!X468</f>
        <v/>
      </c>
      <c r="E468" t="str">
        <f>IMPORT!I468</f>
        <v xml:space="preserve"> </v>
      </c>
      <c r="F468" t="str">
        <f>IMPORT!L468</f>
        <v/>
      </c>
    </row>
    <row r="469" spans="1:6" x14ac:dyDescent="0.25">
      <c r="A469">
        <f>Form!G489</f>
        <v>0</v>
      </c>
      <c r="B469" t="str">
        <f>IMPORT!C469&amp;IMPORT!O469</f>
        <v/>
      </c>
      <c r="C469" t="str">
        <f>IMPORT!W469</f>
        <v/>
      </c>
      <c r="D469" t="str">
        <f>IMPORT!X469</f>
        <v/>
      </c>
      <c r="E469" t="str">
        <f>IMPORT!I469</f>
        <v xml:space="preserve"> </v>
      </c>
      <c r="F469" t="str">
        <f>IMPORT!L469</f>
        <v/>
      </c>
    </row>
    <row r="470" spans="1:6" x14ac:dyDescent="0.25">
      <c r="A470">
        <f>Form!G490</f>
        <v>0</v>
      </c>
      <c r="B470" t="str">
        <f>IMPORT!C470&amp;IMPORT!O470</f>
        <v/>
      </c>
      <c r="C470" t="str">
        <f>IMPORT!W470</f>
        <v/>
      </c>
      <c r="D470" t="str">
        <f>IMPORT!X470</f>
        <v/>
      </c>
      <c r="E470" t="str">
        <f>IMPORT!I470</f>
        <v xml:space="preserve"> </v>
      </c>
      <c r="F470" t="str">
        <f>IMPORT!L470</f>
        <v/>
      </c>
    </row>
    <row r="471" spans="1:6" x14ac:dyDescent="0.25">
      <c r="A471">
        <f>Form!G491</f>
        <v>0</v>
      </c>
      <c r="B471" t="str">
        <f>IMPORT!C471&amp;IMPORT!O471</f>
        <v/>
      </c>
      <c r="C471" t="str">
        <f>IMPORT!W471</f>
        <v/>
      </c>
      <c r="D471" t="str">
        <f>IMPORT!X471</f>
        <v/>
      </c>
      <c r="E471" t="str">
        <f>IMPORT!I471</f>
        <v xml:space="preserve"> </v>
      </c>
      <c r="F471" t="str">
        <f>IMPORT!L471</f>
        <v/>
      </c>
    </row>
    <row r="472" spans="1:6" x14ac:dyDescent="0.25">
      <c r="A472">
        <f>Form!G492</f>
        <v>0</v>
      </c>
      <c r="B472" t="str">
        <f>IMPORT!C472&amp;IMPORT!O472</f>
        <v/>
      </c>
      <c r="C472" t="str">
        <f>IMPORT!W472</f>
        <v/>
      </c>
      <c r="D472" t="str">
        <f>IMPORT!X472</f>
        <v/>
      </c>
      <c r="E472" t="str">
        <f>IMPORT!I472</f>
        <v xml:space="preserve"> </v>
      </c>
      <c r="F472" t="str">
        <f>IMPORT!L472</f>
        <v/>
      </c>
    </row>
    <row r="473" spans="1:6" x14ac:dyDescent="0.25">
      <c r="A473">
        <f>Form!G493</f>
        <v>0</v>
      </c>
      <c r="B473" t="str">
        <f>IMPORT!C473&amp;IMPORT!O473</f>
        <v/>
      </c>
      <c r="C473" t="str">
        <f>IMPORT!W473</f>
        <v/>
      </c>
      <c r="D473" t="str">
        <f>IMPORT!X473</f>
        <v/>
      </c>
      <c r="E473" t="str">
        <f>IMPORT!I473</f>
        <v xml:space="preserve"> </v>
      </c>
      <c r="F473" t="str">
        <f>IMPORT!L473</f>
        <v/>
      </c>
    </row>
    <row r="474" spans="1:6" x14ac:dyDescent="0.25">
      <c r="A474">
        <f>Form!G494</f>
        <v>0</v>
      </c>
      <c r="B474" t="str">
        <f>IMPORT!C474&amp;IMPORT!O474</f>
        <v/>
      </c>
      <c r="C474" t="str">
        <f>IMPORT!W474</f>
        <v/>
      </c>
      <c r="D474" t="str">
        <f>IMPORT!X474</f>
        <v/>
      </c>
      <c r="E474" t="str">
        <f>IMPORT!I474</f>
        <v xml:space="preserve"> </v>
      </c>
      <c r="F474" t="str">
        <f>IMPORT!L474</f>
        <v/>
      </c>
    </row>
    <row r="475" spans="1:6" x14ac:dyDescent="0.25">
      <c r="A475">
        <f>Form!G495</f>
        <v>0</v>
      </c>
      <c r="B475" t="str">
        <f>IMPORT!C475&amp;IMPORT!O475</f>
        <v/>
      </c>
      <c r="C475" t="str">
        <f>IMPORT!W475</f>
        <v/>
      </c>
      <c r="D475" t="str">
        <f>IMPORT!X475</f>
        <v/>
      </c>
      <c r="E475" t="str">
        <f>IMPORT!I475</f>
        <v xml:space="preserve"> </v>
      </c>
      <c r="F475" t="str">
        <f>IMPORT!L475</f>
        <v/>
      </c>
    </row>
    <row r="476" spans="1:6" x14ac:dyDescent="0.25">
      <c r="A476">
        <f>Form!G496</f>
        <v>0</v>
      </c>
      <c r="B476" t="str">
        <f>IMPORT!C476&amp;IMPORT!O476</f>
        <v/>
      </c>
      <c r="C476" t="str">
        <f>IMPORT!W476</f>
        <v/>
      </c>
      <c r="D476" t="str">
        <f>IMPORT!X476</f>
        <v/>
      </c>
      <c r="E476" t="str">
        <f>IMPORT!I476</f>
        <v xml:space="preserve"> </v>
      </c>
      <c r="F476" t="str">
        <f>IMPORT!L476</f>
        <v/>
      </c>
    </row>
    <row r="477" spans="1:6" x14ac:dyDescent="0.25">
      <c r="A477">
        <f>Form!G497</f>
        <v>0</v>
      </c>
      <c r="B477" t="str">
        <f>IMPORT!C477&amp;IMPORT!O477</f>
        <v/>
      </c>
      <c r="C477" t="str">
        <f>IMPORT!W477</f>
        <v/>
      </c>
      <c r="D477" t="str">
        <f>IMPORT!X477</f>
        <v/>
      </c>
      <c r="E477" t="str">
        <f>IMPORT!I477</f>
        <v xml:space="preserve"> </v>
      </c>
      <c r="F477" t="str">
        <f>IMPORT!L477</f>
        <v/>
      </c>
    </row>
    <row r="478" spans="1:6" x14ac:dyDescent="0.25">
      <c r="A478">
        <f>Form!G498</f>
        <v>0</v>
      </c>
      <c r="B478" t="str">
        <f>IMPORT!C478&amp;IMPORT!O478</f>
        <v/>
      </c>
      <c r="C478" t="str">
        <f>IMPORT!W478</f>
        <v/>
      </c>
      <c r="D478" t="str">
        <f>IMPORT!X478</f>
        <v/>
      </c>
      <c r="E478" t="str">
        <f>IMPORT!I478</f>
        <v xml:space="preserve"> </v>
      </c>
      <c r="F478" t="str">
        <f>IMPORT!L478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A82"/>
  <sheetViews>
    <sheetView topLeftCell="A3" workbookViewId="0"/>
  </sheetViews>
  <sheetFormatPr defaultRowHeight="15" x14ac:dyDescent="0.25"/>
  <sheetData>
    <row r="5" spans="1:79" x14ac:dyDescent="0.25"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1</v>
      </c>
      <c r="K5">
        <v>2</v>
      </c>
      <c r="L5">
        <v>3</v>
      </c>
      <c r="M5">
        <v>4</v>
      </c>
      <c r="N5">
        <v>5</v>
      </c>
      <c r="O5">
        <v>6</v>
      </c>
      <c r="P5">
        <v>7</v>
      </c>
      <c r="Q5">
        <v>1</v>
      </c>
      <c r="R5">
        <v>2</v>
      </c>
      <c r="S5">
        <v>3</v>
      </c>
      <c r="T5">
        <v>4</v>
      </c>
      <c r="U5">
        <v>5</v>
      </c>
      <c r="V5">
        <v>6</v>
      </c>
      <c r="W5">
        <v>7</v>
      </c>
      <c r="X5">
        <v>1</v>
      </c>
      <c r="Y5">
        <v>2</v>
      </c>
      <c r="Z5">
        <v>3</v>
      </c>
      <c r="AA5">
        <v>4</v>
      </c>
      <c r="AB5">
        <v>5</v>
      </c>
      <c r="AC5">
        <v>6</v>
      </c>
      <c r="AD5">
        <v>7</v>
      </c>
      <c r="AE5">
        <v>1</v>
      </c>
      <c r="AF5">
        <v>2</v>
      </c>
      <c r="AG5">
        <v>3</v>
      </c>
      <c r="AH5">
        <v>4</v>
      </c>
      <c r="AI5">
        <v>5</v>
      </c>
      <c r="AJ5">
        <v>6</v>
      </c>
      <c r="AK5">
        <v>7</v>
      </c>
      <c r="AL5">
        <v>1</v>
      </c>
      <c r="AM5">
        <v>2</v>
      </c>
      <c r="AN5">
        <v>3</v>
      </c>
      <c r="AO5">
        <v>4</v>
      </c>
      <c r="AP5">
        <v>5</v>
      </c>
      <c r="AQ5">
        <v>6</v>
      </c>
      <c r="AR5">
        <v>7</v>
      </c>
      <c r="AS5">
        <v>1</v>
      </c>
      <c r="AT5">
        <v>2</v>
      </c>
      <c r="AU5">
        <v>3</v>
      </c>
      <c r="AV5">
        <v>4</v>
      </c>
      <c r="AW5">
        <v>5</v>
      </c>
      <c r="AX5">
        <v>6</v>
      </c>
      <c r="AY5">
        <v>7</v>
      </c>
      <c r="AZ5">
        <v>1</v>
      </c>
      <c r="BA5">
        <v>2</v>
      </c>
      <c r="BB5">
        <v>3</v>
      </c>
      <c r="BC5">
        <v>4</v>
      </c>
      <c r="BD5">
        <v>5</v>
      </c>
      <c r="BE5">
        <v>6</v>
      </c>
      <c r="BF5">
        <v>7</v>
      </c>
      <c r="BG5">
        <v>1</v>
      </c>
      <c r="BH5">
        <v>2</v>
      </c>
      <c r="BI5">
        <v>3</v>
      </c>
      <c r="BJ5">
        <v>4</v>
      </c>
      <c r="BK5">
        <v>5</v>
      </c>
      <c r="BL5">
        <v>6</v>
      </c>
      <c r="BM5">
        <v>7</v>
      </c>
      <c r="BN5">
        <v>1</v>
      </c>
      <c r="BO5">
        <v>2</v>
      </c>
      <c r="BP5">
        <v>3</v>
      </c>
      <c r="BQ5">
        <v>4</v>
      </c>
      <c r="BR5">
        <v>5</v>
      </c>
      <c r="BS5">
        <v>6</v>
      </c>
      <c r="BT5">
        <v>7</v>
      </c>
      <c r="BU5">
        <v>1</v>
      </c>
      <c r="BV5">
        <v>2</v>
      </c>
      <c r="BW5">
        <v>3</v>
      </c>
      <c r="BX5">
        <v>4</v>
      </c>
      <c r="BY5">
        <v>5</v>
      </c>
      <c r="BZ5">
        <v>6</v>
      </c>
      <c r="CA5">
        <v>7</v>
      </c>
    </row>
    <row r="6" spans="1:79" x14ac:dyDescent="0.25">
      <c r="A6" t="s">
        <v>197</v>
      </c>
      <c r="B6">
        <v>1</v>
      </c>
      <c r="C6" t="s">
        <v>197</v>
      </c>
      <c r="D6" t="s">
        <v>198</v>
      </c>
      <c r="E6" t="s">
        <v>199</v>
      </c>
      <c r="F6" t="s">
        <v>200</v>
      </c>
      <c r="G6" t="s">
        <v>37</v>
      </c>
      <c r="H6" t="s">
        <v>89</v>
      </c>
      <c r="I6" t="s">
        <v>201</v>
      </c>
    </row>
    <row r="7" spans="1:79" x14ac:dyDescent="0.25">
      <c r="A7" t="s">
        <v>198</v>
      </c>
      <c r="B7">
        <v>2</v>
      </c>
      <c r="C7" t="s">
        <v>202</v>
      </c>
      <c r="D7" t="s">
        <v>198</v>
      </c>
      <c r="E7" t="s">
        <v>199</v>
      </c>
      <c r="F7" t="s">
        <v>203</v>
      </c>
      <c r="G7" t="s">
        <v>46</v>
      </c>
      <c r="H7" t="s">
        <v>89</v>
      </c>
      <c r="I7" t="s">
        <v>204</v>
      </c>
    </row>
    <row r="8" spans="1:79" x14ac:dyDescent="0.25">
      <c r="A8" t="s">
        <v>199</v>
      </c>
      <c r="B8">
        <v>3</v>
      </c>
      <c r="C8" t="s">
        <v>205</v>
      </c>
      <c r="D8" t="s">
        <v>198</v>
      </c>
      <c r="E8" t="s">
        <v>199</v>
      </c>
      <c r="F8" t="s">
        <v>206</v>
      </c>
      <c r="G8" t="s">
        <v>37</v>
      </c>
      <c r="H8" t="s">
        <v>89</v>
      </c>
      <c r="I8" t="s">
        <v>207</v>
      </c>
    </row>
    <row r="9" spans="1:79" x14ac:dyDescent="0.25">
      <c r="A9" t="s">
        <v>200</v>
      </c>
      <c r="B9">
        <v>4</v>
      </c>
      <c r="C9" t="s">
        <v>208</v>
      </c>
      <c r="D9" t="s">
        <v>209</v>
      </c>
      <c r="E9" t="s">
        <v>199</v>
      </c>
      <c r="F9" t="s">
        <v>210</v>
      </c>
      <c r="G9" t="s">
        <v>37</v>
      </c>
      <c r="H9" t="s">
        <v>89</v>
      </c>
      <c r="I9" t="s">
        <v>211</v>
      </c>
    </row>
    <row r="10" spans="1:79" x14ac:dyDescent="0.25">
      <c r="A10" t="s">
        <v>37</v>
      </c>
      <c r="B10">
        <v>5</v>
      </c>
      <c r="C10" t="s">
        <v>212</v>
      </c>
      <c r="D10" t="s">
        <v>213</v>
      </c>
      <c r="E10" t="s">
        <v>199</v>
      </c>
      <c r="F10" t="s">
        <v>214</v>
      </c>
      <c r="G10" t="s">
        <v>38</v>
      </c>
      <c r="H10" t="s">
        <v>89</v>
      </c>
      <c r="I10" t="s">
        <v>215</v>
      </c>
    </row>
    <row r="11" spans="1:79" x14ac:dyDescent="0.25">
      <c r="A11" t="s">
        <v>89</v>
      </c>
      <c r="B11">
        <v>6</v>
      </c>
      <c r="C11" t="s">
        <v>159</v>
      </c>
      <c r="D11" t="s">
        <v>216</v>
      </c>
      <c r="E11" t="s">
        <v>199</v>
      </c>
      <c r="F11" t="s">
        <v>217</v>
      </c>
      <c r="G11" t="s">
        <v>37</v>
      </c>
      <c r="H11" t="s">
        <v>89</v>
      </c>
      <c r="I11" t="s">
        <v>218</v>
      </c>
    </row>
    <row r="12" spans="1:79" x14ac:dyDescent="0.25">
      <c r="A12" t="s">
        <v>201</v>
      </c>
      <c r="B12">
        <v>7</v>
      </c>
      <c r="C12" t="s">
        <v>219</v>
      </c>
      <c r="D12" t="s">
        <v>220</v>
      </c>
      <c r="E12" t="s">
        <v>199</v>
      </c>
      <c r="F12" t="s">
        <v>221</v>
      </c>
      <c r="G12" t="s">
        <v>37</v>
      </c>
      <c r="H12" t="s">
        <v>89</v>
      </c>
      <c r="I12" t="s">
        <v>222</v>
      </c>
    </row>
    <row r="13" spans="1:79" x14ac:dyDescent="0.25">
      <c r="A13" t="s">
        <v>202</v>
      </c>
      <c r="B13">
        <v>1</v>
      </c>
      <c r="C13" t="s">
        <v>223</v>
      </c>
      <c r="D13" t="s">
        <v>224</v>
      </c>
      <c r="E13" t="s">
        <v>199</v>
      </c>
      <c r="F13" t="s">
        <v>225</v>
      </c>
      <c r="G13" t="s">
        <v>38</v>
      </c>
      <c r="H13" t="s">
        <v>89</v>
      </c>
      <c r="I13" t="s">
        <v>226</v>
      </c>
    </row>
    <row r="14" spans="1:79" x14ac:dyDescent="0.25">
      <c r="A14" t="s">
        <v>198</v>
      </c>
      <c r="B14">
        <v>2</v>
      </c>
      <c r="C14" t="s">
        <v>227</v>
      </c>
      <c r="D14" t="s">
        <v>198</v>
      </c>
      <c r="E14" t="s">
        <v>199</v>
      </c>
      <c r="F14" t="s">
        <v>228</v>
      </c>
      <c r="G14" t="s">
        <v>37</v>
      </c>
      <c r="H14" t="s">
        <v>89</v>
      </c>
      <c r="I14" t="s">
        <v>229</v>
      </c>
    </row>
    <row r="15" spans="1:79" x14ac:dyDescent="0.25">
      <c r="A15" t="s">
        <v>199</v>
      </c>
      <c r="B15">
        <v>3</v>
      </c>
      <c r="C15" t="s">
        <v>160</v>
      </c>
      <c r="D15" t="s">
        <v>230</v>
      </c>
      <c r="E15" t="s">
        <v>199</v>
      </c>
      <c r="F15" t="s">
        <v>231</v>
      </c>
      <c r="G15" t="s">
        <v>38</v>
      </c>
      <c r="H15" t="s">
        <v>89</v>
      </c>
      <c r="I15" t="s">
        <v>232</v>
      </c>
    </row>
    <row r="16" spans="1:79" x14ac:dyDescent="0.25">
      <c r="A16" t="s">
        <v>203</v>
      </c>
      <c r="B16">
        <v>4</v>
      </c>
      <c r="C16" t="s">
        <v>233</v>
      </c>
      <c r="D16" t="s">
        <v>234</v>
      </c>
      <c r="E16" t="s">
        <v>199</v>
      </c>
      <c r="F16" t="s">
        <v>235</v>
      </c>
      <c r="G16" t="s">
        <v>38</v>
      </c>
      <c r="H16" t="s">
        <v>89</v>
      </c>
      <c r="I16" t="s">
        <v>236</v>
      </c>
    </row>
    <row r="17" spans="1:2" x14ac:dyDescent="0.25">
      <c r="A17" t="s">
        <v>46</v>
      </c>
      <c r="B17">
        <v>5</v>
      </c>
    </row>
    <row r="18" spans="1:2" x14ac:dyDescent="0.25">
      <c r="A18" t="s">
        <v>89</v>
      </c>
      <c r="B18">
        <v>6</v>
      </c>
    </row>
    <row r="19" spans="1:2" x14ac:dyDescent="0.25">
      <c r="A19" t="s">
        <v>204</v>
      </c>
      <c r="B19">
        <v>7</v>
      </c>
    </row>
    <row r="20" spans="1:2" x14ac:dyDescent="0.25">
      <c r="A20" t="s">
        <v>205</v>
      </c>
      <c r="B20">
        <v>1</v>
      </c>
    </row>
    <row r="21" spans="1:2" x14ac:dyDescent="0.25">
      <c r="A21" t="s">
        <v>198</v>
      </c>
      <c r="B21">
        <v>2</v>
      </c>
    </row>
    <row r="22" spans="1:2" x14ac:dyDescent="0.25">
      <c r="A22" t="s">
        <v>199</v>
      </c>
      <c r="B22">
        <v>3</v>
      </c>
    </row>
    <row r="23" spans="1:2" x14ac:dyDescent="0.25">
      <c r="A23" t="s">
        <v>206</v>
      </c>
      <c r="B23">
        <v>4</v>
      </c>
    </row>
    <row r="24" spans="1:2" x14ac:dyDescent="0.25">
      <c r="A24" t="s">
        <v>37</v>
      </c>
      <c r="B24">
        <v>5</v>
      </c>
    </row>
    <row r="25" spans="1:2" x14ac:dyDescent="0.25">
      <c r="A25" t="s">
        <v>89</v>
      </c>
      <c r="B25">
        <v>6</v>
      </c>
    </row>
    <row r="26" spans="1:2" x14ac:dyDescent="0.25">
      <c r="A26" t="s">
        <v>207</v>
      </c>
      <c r="B26">
        <v>7</v>
      </c>
    </row>
    <row r="27" spans="1:2" x14ac:dyDescent="0.25">
      <c r="A27" t="s">
        <v>208</v>
      </c>
      <c r="B27">
        <v>1</v>
      </c>
    </row>
    <row r="28" spans="1:2" x14ac:dyDescent="0.25">
      <c r="A28" t="s">
        <v>209</v>
      </c>
      <c r="B28">
        <v>2</v>
      </c>
    </row>
    <row r="29" spans="1:2" x14ac:dyDescent="0.25">
      <c r="A29" t="s">
        <v>199</v>
      </c>
      <c r="B29">
        <v>3</v>
      </c>
    </row>
    <row r="30" spans="1:2" x14ac:dyDescent="0.25">
      <c r="A30" t="s">
        <v>210</v>
      </c>
      <c r="B30">
        <v>4</v>
      </c>
    </row>
    <row r="31" spans="1:2" x14ac:dyDescent="0.25">
      <c r="A31" t="s">
        <v>37</v>
      </c>
      <c r="B31">
        <v>5</v>
      </c>
    </row>
    <row r="32" spans="1:2" x14ac:dyDescent="0.25">
      <c r="A32" t="s">
        <v>89</v>
      </c>
      <c r="B32">
        <v>6</v>
      </c>
    </row>
    <row r="33" spans="1:2" x14ac:dyDescent="0.25">
      <c r="A33" t="s">
        <v>211</v>
      </c>
      <c r="B33">
        <v>7</v>
      </c>
    </row>
    <row r="34" spans="1:2" x14ac:dyDescent="0.25">
      <c r="A34" t="s">
        <v>212</v>
      </c>
      <c r="B34">
        <v>1</v>
      </c>
    </row>
    <row r="35" spans="1:2" x14ac:dyDescent="0.25">
      <c r="A35" t="s">
        <v>213</v>
      </c>
      <c r="B35">
        <v>2</v>
      </c>
    </row>
    <row r="36" spans="1:2" x14ac:dyDescent="0.25">
      <c r="A36" t="s">
        <v>199</v>
      </c>
      <c r="B36">
        <v>3</v>
      </c>
    </row>
    <row r="37" spans="1:2" x14ac:dyDescent="0.25">
      <c r="A37" t="s">
        <v>214</v>
      </c>
      <c r="B37">
        <v>4</v>
      </c>
    </row>
    <row r="38" spans="1:2" x14ac:dyDescent="0.25">
      <c r="A38" t="s">
        <v>38</v>
      </c>
      <c r="B38">
        <v>5</v>
      </c>
    </row>
    <row r="39" spans="1:2" x14ac:dyDescent="0.25">
      <c r="A39" t="s">
        <v>89</v>
      </c>
      <c r="B39">
        <v>6</v>
      </c>
    </row>
    <row r="40" spans="1:2" x14ac:dyDescent="0.25">
      <c r="A40" t="s">
        <v>215</v>
      </c>
      <c r="B40">
        <v>7</v>
      </c>
    </row>
    <row r="41" spans="1:2" x14ac:dyDescent="0.25">
      <c r="A41" t="s">
        <v>159</v>
      </c>
      <c r="B41">
        <v>1</v>
      </c>
    </row>
    <row r="42" spans="1:2" x14ac:dyDescent="0.25">
      <c r="A42" t="s">
        <v>216</v>
      </c>
      <c r="B42">
        <v>2</v>
      </c>
    </row>
    <row r="43" spans="1:2" x14ac:dyDescent="0.25">
      <c r="A43" t="s">
        <v>199</v>
      </c>
      <c r="B43">
        <v>3</v>
      </c>
    </row>
    <row r="44" spans="1:2" x14ac:dyDescent="0.25">
      <c r="A44" t="s">
        <v>217</v>
      </c>
      <c r="B44">
        <v>4</v>
      </c>
    </row>
    <row r="45" spans="1:2" x14ac:dyDescent="0.25">
      <c r="A45" t="s">
        <v>37</v>
      </c>
      <c r="B45">
        <v>5</v>
      </c>
    </row>
    <row r="46" spans="1:2" x14ac:dyDescent="0.25">
      <c r="A46" t="s">
        <v>89</v>
      </c>
      <c r="B46">
        <v>6</v>
      </c>
    </row>
    <row r="47" spans="1:2" x14ac:dyDescent="0.25">
      <c r="A47" t="s">
        <v>218</v>
      </c>
      <c r="B47">
        <v>7</v>
      </c>
    </row>
    <row r="48" spans="1:2" x14ac:dyDescent="0.25">
      <c r="A48" t="s">
        <v>219</v>
      </c>
      <c r="B48">
        <v>1</v>
      </c>
    </row>
    <row r="49" spans="1:2" x14ac:dyDescent="0.25">
      <c r="A49" t="s">
        <v>220</v>
      </c>
      <c r="B49">
        <v>2</v>
      </c>
    </row>
    <row r="50" spans="1:2" x14ac:dyDescent="0.25">
      <c r="A50" t="s">
        <v>199</v>
      </c>
      <c r="B50">
        <v>3</v>
      </c>
    </row>
    <row r="51" spans="1:2" x14ac:dyDescent="0.25">
      <c r="A51" t="s">
        <v>221</v>
      </c>
      <c r="B51">
        <v>4</v>
      </c>
    </row>
    <row r="52" spans="1:2" x14ac:dyDescent="0.25">
      <c r="A52" t="s">
        <v>37</v>
      </c>
      <c r="B52">
        <v>5</v>
      </c>
    </row>
    <row r="53" spans="1:2" x14ac:dyDescent="0.25">
      <c r="A53" t="s">
        <v>89</v>
      </c>
      <c r="B53">
        <v>6</v>
      </c>
    </row>
    <row r="54" spans="1:2" x14ac:dyDescent="0.25">
      <c r="A54" t="s">
        <v>222</v>
      </c>
      <c r="B54">
        <v>7</v>
      </c>
    </row>
    <row r="55" spans="1:2" x14ac:dyDescent="0.25">
      <c r="A55" t="s">
        <v>223</v>
      </c>
      <c r="B55">
        <v>1</v>
      </c>
    </row>
    <row r="56" spans="1:2" x14ac:dyDescent="0.25">
      <c r="A56" t="s">
        <v>224</v>
      </c>
      <c r="B56">
        <v>2</v>
      </c>
    </row>
    <row r="57" spans="1:2" x14ac:dyDescent="0.25">
      <c r="A57" t="s">
        <v>199</v>
      </c>
      <c r="B57">
        <v>3</v>
      </c>
    </row>
    <row r="58" spans="1:2" x14ac:dyDescent="0.25">
      <c r="A58" t="s">
        <v>225</v>
      </c>
      <c r="B58">
        <v>4</v>
      </c>
    </row>
    <row r="59" spans="1:2" x14ac:dyDescent="0.25">
      <c r="A59" t="s">
        <v>38</v>
      </c>
      <c r="B59">
        <v>5</v>
      </c>
    </row>
    <row r="60" spans="1:2" x14ac:dyDescent="0.25">
      <c r="A60" t="s">
        <v>89</v>
      </c>
      <c r="B60">
        <v>6</v>
      </c>
    </row>
    <row r="61" spans="1:2" x14ac:dyDescent="0.25">
      <c r="A61" t="s">
        <v>226</v>
      </c>
      <c r="B61">
        <v>7</v>
      </c>
    </row>
    <row r="62" spans="1:2" x14ac:dyDescent="0.25">
      <c r="A62" t="s">
        <v>227</v>
      </c>
      <c r="B62">
        <v>1</v>
      </c>
    </row>
    <row r="63" spans="1:2" x14ac:dyDescent="0.25">
      <c r="A63" t="s">
        <v>198</v>
      </c>
      <c r="B63">
        <v>2</v>
      </c>
    </row>
    <row r="64" spans="1:2" x14ac:dyDescent="0.25">
      <c r="A64" t="s">
        <v>199</v>
      </c>
      <c r="B64">
        <v>3</v>
      </c>
    </row>
    <row r="65" spans="1:2" x14ac:dyDescent="0.25">
      <c r="A65" t="s">
        <v>228</v>
      </c>
      <c r="B65">
        <v>4</v>
      </c>
    </row>
    <row r="66" spans="1:2" x14ac:dyDescent="0.25">
      <c r="A66" t="s">
        <v>37</v>
      </c>
      <c r="B66">
        <v>5</v>
      </c>
    </row>
    <row r="67" spans="1:2" x14ac:dyDescent="0.25">
      <c r="A67" t="s">
        <v>89</v>
      </c>
      <c r="B67">
        <v>6</v>
      </c>
    </row>
    <row r="68" spans="1:2" x14ac:dyDescent="0.25">
      <c r="A68" t="s">
        <v>229</v>
      </c>
      <c r="B68">
        <v>7</v>
      </c>
    </row>
    <row r="69" spans="1:2" x14ac:dyDescent="0.25">
      <c r="A69" t="s">
        <v>160</v>
      </c>
      <c r="B69">
        <v>1</v>
      </c>
    </row>
    <row r="70" spans="1:2" x14ac:dyDescent="0.25">
      <c r="A70" t="s">
        <v>230</v>
      </c>
      <c r="B70">
        <v>2</v>
      </c>
    </row>
    <row r="71" spans="1:2" x14ac:dyDescent="0.25">
      <c r="A71" t="s">
        <v>199</v>
      </c>
      <c r="B71">
        <v>3</v>
      </c>
    </row>
    <row r="72" spans="1:2" x14ac:dyDescent="0.25">
      <c r="A72" t="s">
        <v>231</v>
      </c>
      <c r="B72">
        <v>4</v>
      </c>
    </row>
    <row r="73" spans="1:2" x14ac:dyDescent="0.25">
      <c r="A73" t="s">
        <v>38</v>
      </c>
      <c r="B73">
        <v>5</v>
      </c>
    </row>
    <row r="74" spans="1:2" x14ac:dyDescent="0.25">
      <c r="A74" t="s">
        <v>89</v>
      </c>
      <c r="B74">
        <v>6</v>
      </c>
    </row>
    <row r="75" spans="1:2" x14ac:dyDescent="0.25">
      <c r="A75" t="s">
        <v>232</v>
      </c>
      <c r="B75">
        <v>7</v>
      </c>
    </row>
    <row r="76" spans="1:2" x14ac:dyDescent="0.25">
      <c r="A76" t="s">
        <v>233</v>
      </c>
      <c r="B76">
        <v>1</v>
      </c>
    </row>
    <row r="77" spans="1:2" x14ac:dyDescent="0.25">
      <c r="A77" t="s">
        <v>234</v>
      </c>
      <c r="B77">
        <v>2</v>
      </c>
    </row>
    <row r="78" spans="1:2" x14ac:dyDescent="0.25">
      <c r="A78" t="s">
        <v>199</v>
      </c>
      <c r="B78">
        <v>3</v>
      </c>
    </row>
    <row r="79" spans="1:2" x14ac:dyDescent="0.25">
      <c r="A79" t="s">
        <v>235</v>
      </c>
      <c r="B79">
        <v>4</v>
      </c>
    </row>
    <row r="80" spans="1:2" x14ac:dyDescent="0.25">
      <c r="A80" t="s">
        <v>38</v>
      </c>
      <c r="B80">
        <v>5</v>
      </c>
    </row>
    <row r="81" spans="1:2" x14ac:dyDescent="0.25">
      <c r="A81" t="s">
        <v>89</v>
      </c>
      <c r="B81">
        <v>6</v>
      </c>
    </row>
    <row r="82" spans="1:2" x14ac:dyDescent="0.25">
      <c r="A82" t="s">
        <v>236</v>
      </c>
      <c r="B8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2"/>
  <sheetViews>
    <sheetView topLeftCell="A46" workbookViewId="0">
      <selection activeCell="B29" sqref="B29:B72"/>
    </sheetView>
  </sheetViews>
  <sheetFormatPr defaultRowHeight="15" x14ac:dyDescent="0.25"/>
  <cols>
    <col min="1" max="1" width="30" bestFit="1" customWidth="1"/>
  </cols>
  <sheetData>
    <row r="1" spans="1:4" ht="15.75" x14ac:dyDescent="0.25">
      <c r="A1" s="20" t="s">
        <v>25</v>
      </c>
      <c r="B1" s="20" t="s">
        <v>110</v>
      </c>
    </row>
    <row r="2" spans="1:4" ht="15.75" x14ac:dyDescent="0.25">
      <c r="A2" s="20" t="s">
        <v>26</v>
      </c>
      <c r="B2" s="20" t="s">
        <v>111</v>
      </c>
      <c r="D2" t="s">
        <v>97</v>
      </c>
    </row>
    <row r="3" spans="1:4" x14ac:dyDescent="0.25">
      <c r="A3" t="s">
        <v>161</v>
      </c>
      <c r="B3" t="s">
        <v>181</v>
      </c>
      <c r="D3" t="s">
        <v>98</v>
      </c>
    </row>
    <row r="4" spans="1:4" x14ac:dyDescent="0.25">
      <c r="A4" t="s">
        <v>162</v>
      </c>
      <c r="B4" t="s">
        <v>190</v>
      </c>
      <c r="D4" t="s">
        <v>99</v>
      </c>
    </row>
    <row r="5" spans="1:4" ht="15.75" x14ac:dyDescent="0.25">
      <c r="A5" s="20" t="s">
        <v>27</v>
      </c>
      <c r="B5" s="20" t="s">
        <v>112</v>
      </c>
      <c r="D5" t="s">
        <v>100</v>
      </c>
    </row>
    <row r="6" spans="1:4" ht="15.75" x14ac:dyDescent="0.25">
      <c r="A6" s="20" t="s">
        <v>28</v>
      </c>
      <c r="B6" s="20" t="s">
        <v>113</v>
      </c>
      <c r="D6" t="s">
        <v>104</v>
      </c>
    </row>
    <row r="7" spans="1:4" x14ac:dyDescent="0.25">
      <c r="A7" t="s">
        <v>163</v>
      </c>
      <c r="B7" t="s">
        <v>182</v>
      </c>
      <c r="D7" t="s">
        <v>102</v>
      </c>
    </row>
    <row r="8" spans="1:4" ht="15.75" x14ac:dyDescent="0.25">
      <c r="A8" s="20" t="s">
        <v>29</v>
      </c>
      <c r="B8" s="20" t="s">
        <v>114</v>
      </c>
      <c r="D8" t="s">
        <v>101</v>
      </c>
    </row>
    <row r="9" spans="1:4" ht="15.75" x14ac:dyDescent="0.25">
      <c r="A9" s="20" t="s">
        <v>30</v>
      </c>
      <c r="B9" s="20" t="s">
        <v>115</v>
      </c>
      <c r="D9" t="s">
        <v>103</v>
      </c>
    </row>
    <row r="10" spans="1:4" ht="15.75" x14ac:dyDescent="0.25">
      <c r="A10" s="20" t="s">
        <v>31</v>
      </c>
      <c r="B10" s="20" t="s">
        <v>116</v>
      </c>
      <c r="D10" t="s">
        <v>105</v>
      </c>
    </row>
    <row r="11" spans="1:4" ht="15.75" x14ac:dyDescent="0.25">
      <c r="A11" s="20" t="s">
        <v>32</v>
      </c>
      <c r="B11" s="20" t="s">
        <v>117</v>
      </c>
      <c r="D11" t="s">
        <v>106</v>
      </c>
    </row>
    <row r="12" spans="1:4" x14ac:dyDescent="0.25">
      <c r="A12" t="s">
        <v>164</v>
      </c>
      <c r="B12" t="s">
        <v>183</v>
      </c>
      <c r="D12" t="s">
        <v>107</v>
      </c>
    </row>
    <row r="13" spans="1:4" x14ac:dyDescent="0.25">
      <c r="A13" t="s">
        <v>165</v>
      </c>
      <c r="B13" t="s">
        <v>192</v>
      </c>
      <c r="D13" t="s">
        <v>108</v>
      </c>
    </row>
    <row r="14" spans="1:4" ht="15.75" x14ac:dyDescent="0.25">
      <c r="A14" s="20" t="s">
        <v>33</v>
      </c>
      <c r="B14" s="20" t="s">
        <v>118</v>
      </c>
      <c r="D14" t="s">
        <v>109</v>
      </c>
    </row>
    <row r="15" spans="1:4" ht="15.75" x14ac:dyDescent="0.25">
      <c r="A15" s="20" t="s">
        <v>34</v>
      </c>
      <c r="B15" s="20" t="s">
        <v>119</v>
      </c>
    </row>
    <row r="16" spans="1:4" x14ac:dyDescent="0.25">
      <c r="A16" t="s">
        <v>166</v>
      </c>
      <c r="B16" t="s">
        <v>193</v>
      </c>
    </row>
    <row r="17" spans="1:2" ht="15.75" x14ac:dyDescent="0.25">
      <c r="A17" s="20" t="s">
        <v>35</v>
      </c>
      <c r="B17" s="20" t="s">
        <v>120</v>
      </c>
    </row>
    <row r="18" spans="1:2" ht="15.75" x14ac:dyDescent="0.25">
      <c r="A18" s="20" t="s">
        <v>36</v>
      </c>
      <c r="B18" s="20" t="s">
        <v>121</v>
      </c>
    </row>
    <row r="19" spans="1:2" ht="15.75" x14ac:dyDescent="0.25">
      <c r="A19" s="20" t="s">
        <v>37</v>
      </c>
      <c r="B19" s="20" t="s">
        <v>122</v>
      </c>
    </row>
    <row r="20" spans="1:2" ht="15.75" x14ac:dyDescent="0.25">
      <c r="A20" s="20" t="s">
        <v>38</v>
      </c>
      <c r="B20" s="20" t="s">
        <v>123</v>
      </c>
    </row>
    <row r="21" spans="1:2" ht="15.75" x14ac:dyDescent="0.25">
      <c r="A21" s="20" t="s">
        <v>39</v>
      </c>
      <c r="B21" s="20" t="s">
        <v>124</v>
      </c>
    </row>
    <row r="22" spans="1:2" ht="15.75" x14ac:dyDescent="0.25">
      <c r="A22" s="20" t="s">
        <v>40</v>
      </c>
      <c r="B22" s="20" t="s">
        <v>125</v>
      </c>
    </row>
    <row r="23" spans="1:2" ht="15.75" x14ac:dyDescent="0.25">
      <c r="A23" s="20" t="s">
        <v>41</v>
      </c>
      <c r="B23" s="20" t="s">
        <v>126</v>
      </c>
    </row>
    <row r="24" spans="1:2" ht="15.75" x14ac:dyDescent="0.25">
      <c r="A24" s="20" t="s">
        <v>42</v>
      </c>
      <c r="B24" s="20" t="s">
        <v>127</v>
      </c>
    </row>
    <row r="25" spans="1:2" ht="15.75" x14ac:dyDescent="0.25">
      <c r="A25" s="20" t="s">
        <v>43</v>
      </c>
      <c r="B25" s="20" t="s">
        <v>128</v>
      </c>
    </row>
    <row r="26" spans="1:2" x14ac:dyDescent="0.25">
      <c r="A26" t="s">
        <v>167</v>
      </c>
      <c r="B26" t="s">
        <v>184</v>
      </c>
    </row>
    <row r="27" spans="1:2" x14ac:dyDescent="0.25">
      <c r="A27" t="s">
        <v>168</v>
      </c>
      <c r="B27" t="s">
        <v>195</v>
      </c>
    </row>
    <row r="28" spans="1:2" ht="15.75" x14ac:dyDescent="0.25">
      <c r="A28" s="20" t="s">
        <v>44</v>
      </c>
      <c r="B28" s="20" t="s">
        <v>129</v>
      </c>
    </row>
    <row r="29" spans="1:2" ht="15.75" x14ac:dyDescent="0.25">
      <c r="A29" s="20" t="s">
        <v>45</v>
      </c>
      <c r="B29" s="20" t="s">
        <v>130</v>
      </c>
    </row>
    <row r="30" spans="1:2" ht="15.75" x14ac:dyDescent="0.25">
      <c r="A30" s="20" t="s">
        <v>46</v>
      </c>
      <c r="B30" s="20" t="s">
        <v>2</v>
      </c>
    </row>
    <row r="31" spans="1:2" ht="15.75" x14ac:dyDescent="0.25">
      <c r="A31" s="20" t="s">
        <v>47</v>
      </c>
      <c r="B31" s="20" t="s">
        <v>131</v>
      </c>
    </row>
    <row r="32" spans="1:2" ht="15.75" x14ac:dyDescent="0.25">
      <c r="A32" s="20" t="s">
        <v>48</v>
      </c>
      <c r="B32" s="20" t="s">
        <v>132</v>
      </c>
    </row>
    <row r="33" spans="1:2" ht="15.75" x14ac:dyDescent="0.25">
      <c r="A33" s="20" t="s">
        <v>49</v>
      </c>
      <c r="B33" s="20" t="s">
        <v>133</v>
      </c>
    </row>
    <row r="34" spans="1:2" ht="15.75" x14ac:dyDescent="0.25">
      <c r="A34" s="20" t="s">
        <v>50</v>
      </c>
      <c r="B34" s="20" t="s">
        <v>134</v>
      </c>
    </row>
    <row r="35" spans="1:2" ht="15.75" x14ac:dyDescent="0.25">
      <c r="A35" s="20" t="s">
        <v>51</v>
      </c>
      <c r="B35" s="20" t="s">
        <v>135</v>
      </c>
    </row>
    <row r="36" spans="1:2" ht="15.75" x14ac:dyDescent="0.25">
      <c r="A36" s="20" t="s">
        <v>52</v>
      </c>
      <c r="B36" s="20" t="s">
        <v>136</v>
      </c>
    </row>
    <row r="37" spans="1:2" x14ac:dyDescent="0.25">
      <c r="A37" t="s">
        <v>169</v>
      </c>
      <c r="B37" t="s">
        <v>185</v>
      </c>
    </row>
    <row r="38" spans="1:2" ht="15.75" x14ac:dyDescent="0.25">
      <c r="A38" s="20" t="s">
        <v>53</v>
      </c>
      <c r="B38" s="20" t="s">
        <v>137</v>
      </c>
    </row>
    <row r="39" spans="1:2" ht="15.75" x14ac:dyDescent="0.25">
      <c r="A39" s="20" t="s">
        <v>54</v>
      </c>
      <c r="B39" s="20" t="s">
        <v>138</v>
      </c>
    </row>
    <row r="40" spans="1:2" ht="15.75" x14ac:dyDescent="0.25">
      <c r="A40" s="20" t="s">
        <v>55</v>
      </c>
      <c r="B40" s="20" t="s">
        <v>139</v>
      </c>
    </row>
    <row r="41" spans="1:2" ht="15.75" x14ac:dyDescent="0.25">
      <c r="A41" s="20" t="s">
        <v>56</v>
      </c>
      <c r="B41" s="20" t="s">
        <v>140</v>
      </c>
    </row>
    <row r="42" spans="1:2" x14ac:dyDescent="0.25">
      <c r="A42" t="s">
        <v>170</v>
      </c>
      <c r="B42" t="s">
        <v>186</v>
      </c>
    </row>
    <row r="43" spans="1:2" ht="15.75" x14ac:dyDescent="0.25">
      <c r="A43" s="20" t="s">
        <v>57</v>
      </c>
      <c r="B43" s="20" t="s">
        <v>141</v>
      </c>
    </row>
    <row r="44" spans="1:2" ht="15.75" x14ac:dyDescent="0.25">
      <c r="A44" s="20" t="s">
        <v>58</v>
      </c>
      <c r="B44" s="20" t="s">
        <v>142</v>
      </c>
    </row>
    <row r="45" spans="1:2" x14ac:dyDescent="0.25">
      <c r="A45" t="s">
        <v>171</v>
      </c>
      <c r="B45" t="s">
        <v>196</v>
      </c>
    </row>
    <row r="46" spans="1:2" x14ac:dyDescent="0.25">
      <c r="A46" t="s">
        <v>172</v>
      </c>
      <c r="B46" t="s">
        <v>187</v>
      </c>
    </row>
    <row r="47" spans="1:2" x14ac:dyDescent="0.25">
      <c r="A47" t="s">
        <v>173</v>
      </c>
      <c r="B47" t="s">
        <v>188</v>
      </c>
    </row>
    <row r="48" spans="1:2" x14ac:dyDescent="0.25">
      <c r="A48" t="s">
        <v>174</v>
      </c>
      <c r="B48" t="s">
        <v>194</v>
      </c>
    </row>
    <row r="49" spans="1:2" ht="15.75" x14ac:dyDescent="0.25">
      <c r="A49" s="20" t="s">
        <v>59</v>
      </c>
      <c r="B49" s="20" t="s">
        <v>143</v>
      </c>
    </row>
    <row r="50" spans="1:2" ht="15.75" x14ac:dyDescent="0.25">
      <c r="A50" s="20" t="s">
        <v>60</v>
      </c>
      <c r="B50" s="20" t="s">
        <v>144</v>
      </c>
    </row>
    <row r="51" spans="1:2" ht="15.75" x14ac:dyDescent="0.25">
      <c r="A51" s="10" t="s">
        <v>75</v>
      </c>
      <c r="B51" s="20" t="s">
        <v>175</v>
      </c>
    </row>
    <row r="52" spans="1:2" ht="15.75" x14ac:dyDescent="0.25">
      <c r="A52" s="20" t="s">
        <v>61</v>
      </c>
      <c r="B52" s="20" t="s">
        <v>145</v>
      </c>
    </row>
    <row r="53" spans="1:2" ht="15.75" x14ac:dyDescent="0.25">
      <c r="A53" s="10" t="s">
        <v>82</v>
      </c>
      <c r="B53" s="20" t="s">
        <v>189</v>
      </c>
    </row>
    <row r="54" spans="1:2" ht="15.75" x14ac:dyDescent="0.25">
      <c r="A54" s="20" t="s">
        <v>62</v>
      </c>
      <c r="B54" s="20" t="s">
        <v>146</v>
      </c>
    </row>
    <row r="55" spans="1:2" ht="15.75" x14ac:dyDescent="0.25">
      <c r="A55" s="10" t="s">
        <v>76</v>
      </c>
      <c r="B55" s="20" t="s">
        <v>177</v>
      </c>
    </row>
    <row r="56" spans="1:2" ht="15.75" x14ac:dyDescent="0.25">
      <c r="A56" t="s">
        <v>80</v>
      </c>
      <c r="B56" s="20" t="s">
        <v>176</v>
      </c>
    </row>
    <row r="57" spans="1:2" ht="15.75" x14ac:dyDescent="0.25">
      <c r="A57" s="10" t="s">
        <v>77</v>
      </c>
      <c r="B57" s="20" t="s">
        <v>178</v>
      </c>
    </row>
    <row r="58" spans="1:2" ht="15.75" x14ac:dyDescent="0.25">
      <c r="A58" s="20" t="s">
        <v>63</v>
      </c>
      <c r="B58" s="20" t="s">
        <v>147</v>
      </c>
    </row>
    <row r="59" spans="1:2" ht="15.75" x14ac:dyDescent="0.25">
      <c r="A59" s="10" t="s">
        <v>78</v>
      </c>
      <c r="B59" t="s">
        <v>179</v>
      </c>
    </row>
    <row r="60" spans="1:2" ht="15.75" x14ac:dyDescent="0.25">
      <c r="A60" s="20" t="s">
        <v>64</v>
      </c>
      <c r="B60" s="20" t="s">
        <v>148</v>
      </c>
    </row>
    <row r="61" spans="1:2" ht="15.75" x14ac:dyDescent="0.25">
      <c r="A61" s="20" t="s">
        <v>65</v>
      </c>
      <c r="B61" s="20" t="s">
        <v>149</v>
      </c>
    </row>
    <row r="62" spans="1:2" ht="15.75" x14ac:dyDescent="0.25">
      <c r="A62" s="20" t="s">
        <v>66</v>
      </c>
      <c r="B62" s="20" t="s">
        <v>150</v>
      </c>
    </row>
    <row r="63" spans="1:2" ht="15.75" x14ac:dyDescent="0.25">
      <c r="A63" s="20" t="s">
        <v>67</v>
      </c>
      <c r="B63" s="20" t="s">
        <v>151</v>
      </c>
    </row>
    <row r="64" spans="1:2" ht="15.75" x14ac:dyDescent="0.25">
      <c r="A64" t="s">
        <v>81</v>
      </c>
      <c r="B64" s="20" t="s">
        <v>191</v>
      </c>
    </row>
    <row r="65" spans="1:2" ht="15.75" x14ac:dyDescent="0.25">
      <c r="A65" s="20" t="s">
        <v>68</v>
      </c>
      <c r="B65" s="20" t="s">
        <v>152</v>
      </c>
    </row>
    <row r="66" spans="1:2" ht="15.75" x14ac:dyDescent="0.25">
      <c r="A66" s="20" t="s">
        <v>69</v>
      </c>
      <c r="B66" s="20" t="s">
        <v>153</v>
      </c>
    </row>
    <row r="67" spans="1:2" ht="15.75" x14ac:dyDescent="0.25">
      <c r="A67" s="20" t="s">
        <v>70</v>
      </c>
      <c r="B67" s="20" t="s">
        <v>154</v>
      </c>
    </row>
    <row r="68" spans="1:2" ht="15.75" x14ac:dyDescent="0.25">
      <c r="A68" s="20" t="s">
        <v>71</v>
      </c>
      <c r="B68" s="20" t="s">
        <v>155</v>
      </c>
    </row>
    <row r="69" spans="1:2" ht="15.75" x14ac:dyDescent="0.25">
      <c r="A69" s="20" t="s">
        <v>72</v>
      </c>
      <c r="B69" s="20" t="s">
        <v>156</v>
      </c>
    </row>
    <row r="70" spans="1:2" ht="15.75" x14ac:dyDescent="0.25">
      <c r="A70" s="20" t="s">
        <v>73</v>
      </c>
      <c r="B70" s="20" t="s">
        <v>157</v>
      </c>
    </row>
    <row r="71" spans="1:2" ht="15.75" x14ac:dyDescent="0.25">
      <c r="A71" s="20" t="s">
        <v>74</v>
      </c>
      <c r="B71" s="20" t="s">
        <v>158</v>
      </c>
    </row>
    <row r="72" spans="1:2" ht="15.75" x14ac:dyDescent="0.25">
      <c r="A72" s="10" t="s">
        <v>79</v>
      </c>
      <c r="B72" t="s">
        <v>180</v>
      </c>
    </row>
  </sheetData>
  <sortState xmlns:xlrd2="http://schemas.microsoft.com/office/spreadsheetml/2017/richdata2" ref="A1:B72">
    <sortCondition ref="A1:A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Form</vt:lpstr>
      <vt:lpstr>IMPORT</vt:lpstr>
      <vt:lpstr>cloudcard</vt:lpstr>
      <vt:lpstr>Sheet1</vt:lpstr>
      <vt:lpstr>LIST</vt:lpstr>
      <vt:lpstr>Form!Print_Area</vt:lpstr>
      <vt:lpstr>Form!Print_Titles</vt:lpstr>
    </vt:vector>
  </TitlesOfParts>
  <Company>MPEA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Aguinaga</dc:creator>
  <cp:lastModifiedBy>Mark Bilek</cp:lastModifiedBy>
  <cp:lastPrinted>2021-08-09T20:09:29Z</cp:lastPrinted>
  <dcterms:created xsi:type="dcterms:W3CDTF">2021-02-09T14:23:14Z</dcterms:created>
  <dcterms:modified xsi:type="dcterms:W3CDTF">2022-01-15T18:45:32Z</dcterms:modified>
</cp:coreProperties>
</file>