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2012\Folder Redirections\mbilek\Desktop\Order-Forms\"/>
    </mc:Choice>
  </mc:AlternateContent>
  <xr:revisionPtr revIDLastSave="0" documentId="13_ncr:1_{FA81F2EA-AFC8-45FD-BEB5-556DD3D3952F}" xr6:coauthVersionLast="47" xr6:coauthVersionMax="47" xr10:uidLastSave="{00000000-0000-0000-0000-000000000000}"/>
  <bookViews>
    <workbookView xWindow="-120" yWindow="-120" windowWidth="29040" windowHeight="15840" xr2:uid="{111E9906-5ADD-4CC0-BAFF-43EBDC1869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 l="1"/>
  <c r="H9" i="1" s="1"/>
  <c r="H11" i="1" l="1"/>
  <c r="H10" i="1"/>
  <c r="H12" i="1" l="1"/>
</calcChain>
</file>

<file path=xl/sharedStrings.xml><?xml version="1.0" encoding="utf-8"?>
<sst xmlns="http://schemas.openxmlformats.org/spreadsheetml/2006/main" count="44" uniqueCount="44">
  <si>
    <t>2023 CHICAGO AUTO SHOW</t>
  </si>
  <si>
    <t>Amount:</t>
  </si>
  <si>
    <t>Credit Card Processing Fee:</t>
  </si>
  <si>
    <t>Total Due:</t>
  </si>
  <si>
    <t>Total Ticket Cost:</t>
  </si>
  <si>
    <t>Credit Card Number:</t>
  </si>
  <si>
    <t>Name on Credit Card:</t>
  </si>
  <si>
    <t>Exp. Date:</t>
  </si>
  <si>
    <t>CCV2 Code:</t>
  </si>
  <si>
    <t>Billing Address (Street)</t>
  </si>
  <si>
    <t>Billing Address (City, State, ZIP)</t>
  </si>
  <si>
    <t>Print Name</t>
  </si>
  <si>
    <t>Contact Name</t>
  </si>
  <si>
    <t>Shipping City, State, ZIP</t>
  </si>
  <si>
    <t>Shipping Street Address (if different)</t>
  </si>
  <si>
    <t>Authorized Pickup Person</t>
  </si>
  <si>
    <t>–&gt; Valid any day of the show</t>
  </si>
  <si>
    <t>–&gt; Valid for one admission</t>
  </si>
  <si>
    <t xml:space="preserve"> </t>
  </si>
  <si>
    <t>I authorize payment</t>
  </si>
  <si>
    <t>Chicago Automobile Trade Association, 18W200 Butterfield Rd. Oakbrook Terrace, IL 60181</t>
  </si>
  <si>
    <t>City of Chicago Amusement Tax:</t>
  </si>
  <si>
    <t>Cook County Amusement Tax:</t>
  </si>
  <si>
    <t>AUTHORIZED BY:</t>
  </si>
  <si>
    <t>PICKUP*</t>
  </si>
  <si>
    <t>COMPANY INFO:</t>
  </si>
  <si>
    <t>SHIP</t>
  </si>
  <si>
    <t>GENERAL ADMISSION ADVANCE TICKETS</t>
  </si>
  <si>
    <t>–&gt; $15.00 Each - NOT REFUNDABLE</t>
  </si>
  <si>
    <t>–&gt; 10 Ticket Minimum Order</t>
  </si>
  <si>
    <t>DATE ATTENDING (please check one)</t>
  </si>
  <si>
    <t>TICKETS</t>
  </si>
  <si>
    <t>PAYMENT TYPE</t>
  </si>
  <si>
    <t>Organization</t>
  </si>
  <si>
    <t>Email</t>
  </si>
  <si>
    <t>Street Address</t>
  </si>
  <si>
    <t>City, State, ZIP</t>
  </si>
  <si>
    <t>Phone</t>
  </si>
  <si>
    <t>(ORDER MUST BE RECEIVED BY JAN. 31, 2022)</t>
  </si>
  <si>
    <t>(PICK UP AT MCCORMICK PLACE AFTER FEB. 6, 2023)</t>
  </si>
  <si>
    <t>Email completed ticket order form to Roxanne Sammarco at rsammarco@drivechicago.com.</t>
  </si>
  <si>
    <t>Tickets Requested:</t>
  </si>
  <si>
    <t>No refunds will be given for advance tickets.  No exceptions.</t>
  </si>
  <si>
    <t>Mail/Make Check Payable to (include completed form with check):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</si>
</sst>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Segoe UI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Segoe UI"/>
      <family val="2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164" fontId="5" fillId="2" borderId="9" xfId="0" applyNumberFormat="1" applyFont="1" applyFill="1" applyBorder="1" applyAlignment="1" applyProtection="1">
      <alignment horizontal="left" vertical="center"/>
      <protection locked="0"/>
    </xf>
    <xf numFmtId="164" fontId="5" fillId="2" borderId="10" xfId="0" applyNumberFormat="1" applyFont="1" applyFill="1" applyBorder="1" applyAlignment="1" applyProtection="1">
      <alignment horizontal="left" vertical="center"/>
      <protection locked="0"/>
    </xf>
    <xf numFmtId="164" fontId="5" fillId="2" borderId="11" xfId="0" applyNumberFormat="1" applyFont="1" applyFill="1" applyBorder="1" applyAlignment="1" applyProtection="1">
      <alignment horizontal="left" vertical="center"/>
      <protection locked="0"/>
    </xf>
    <xf numFmtId="164" fontId="5" fillId="2" borderId="12" xfId="0" applyNumberFormat="1" applyFont="1" applyFill="1" applyBorder="1" applyAlignment="1" applyProtection="1">
      <alignment horizontal="left" vertical="center"/>
      <protection locked="0"/>
    </xf>
    <xf numFmtId="164" fontId="5" fillId="2" borderId="6" xfId="0" applyNumberFormat="1" applyFont="1" applyFill="1" applyBorder="1" applyAlignment="1" applyProtection="1">
      <alignment horizontal="left" vertical="center"/>
      <protection locked="0"/>
    </xf>
    <xf numFmtId="164" fontId="5" fillId="2" borderId="7" xfId="0" applyNumberFormat="1" applyFont="1" applyFill="1" applyBorder="1" applyAlignment="1" applyProtection="1">
      <alignment horizontal="left" vertical="center"/>
      <protection locked="0"/>
    </xf>
    <xf numFmtId="164" fontId="5" fillId="2" borderId="8" xfId="0" applyNumberFormat="1" applyFont="1" applyFill="1" applyBorder="1" applyAlignment="1" applyProtection="1">
      <alignment horizontal="left" vertical="center"/>
      <protection locked="0"/>
    </xf>
    <xf numFmtId="164" fontId="5" fillId="2" borderId="9" xfId="0" applyNumberFormat="1" applyFont="1" applyFill="1" applyBorder="1" applyAlignment="1" applyProtection="1">
      <alignment vertical="center"/>
      <protection locked="0"/>
    </xf>
    <xf numFmtId="164" fontId="5" fillId="2" borderId="10" xfId="0" applyNumberFormat="1" applyFont="1" applyFill="1" applyBorder="1" applyAlignment="1" applyProtection="1">
      <alignment vertical="center"/>
      <protection locked="0"/>
    </xf>
    <xf numFmtId="164" fontId="5" fillId="2" borderId="11" xfId="0" applyNumberFormat="1" applyFont="1" applyFill="1" applyBorder="1" applyAlignment="1" applyProtection="1">
      <alignment vertical="center"/>
      <protection locked="0"/>
    </xf>
    <xf numFmtId="3" fontId="5" fillId="2" borderId="14" xfId="0" applyNumberFormat="1" applyFont="1" applyFill="1" applyBorder="1" applyAlignment="1" applyProtection="1">
      <alignment horizontal="center" vertical="center"/>
      <protection locked="0"/>
    </xf>
    <xf numFmtId="3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164" fontId="0" fillId="0" borderId="2" xfId="0" applyNumberForma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indent="13"/>
    </xf>
    <xf numFmtId="0" fontId="2" fillId="0" borderId="2" xfId="0" applyFont="1" applyBorder="1" applyAlignment="1" applyProtection="1">
      <alignment horizontal="left" vertical="center" indent="13"/>
    </xf>
    <xf numFmtId="0" fontId="2" fillId="0" borderId="2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left" vertical="center" indent="13"/>
    </xf>
    <xf numFmtId="0" fontId="2" fillId="0" borderId="7" xfId="0" applyFont="1" applyBorder="1" applyAlignment="1" applyProtection="1">
      <alignment horizontal="left" vertical="center" indent="13"/>
    </xf>
    <xf numFmtId="0" fontId="2" fillId="0" borderId="7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 indent="4"/>
    </xf>
    <xf numFmtId="0" fontId="2" fillId="0" borderId="2" xfId="0" applyFont="1" applyBorder="1" applyAlignment="1" applyProtection="1">
      <alignment horizontal="left" vertical="center" indent="4"/>
    </xf>
    <xf numFmtId="164" fontId="5" fillId="0" borderId="3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 indent="4"/>
    </xf>
    <xf numFmtId="164" fontId="5" fillId="0" borderId="0" xfId="0" applyNumberFormat="1" applyFont="1" applyBorder="1" applyAlignment="1" applyProtection="1">
      <alignment horizontal="center" vertical="center"/>
    </xf>
    <xf numFmtId="164" fontId="5" fillId="0" borderId="5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 indent="4"/>
    </xf>
    <xf numFmtId="0" fontId="2" fillId="0" borderId="0" xfId="0" applyFont="1" applyAlignment="1" applyProtection="1">
      <alignment horizontal="left" vertical="center" indent="4"/>
    </xf>
    <xf numFmtId="164" fontId="5" fillId="0" borderId="5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 indent="4"/>
    </xf>
    <xf numFmtId="164" fontId="2" fillId="0" borderId="7" xfId="0" applyNumberFormat="1" applyFont="1" applyBorder="1" applyAlignment="1" applyProtection="1">
      <alignment horizontal="center" vertical="center"/>
    </xf>
    <xf numFmtId="164" fontId="2" fillId="0" borderId="8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 indent="4"/>
    </xf>
    <xf numFmtId="0" fontId="2" fillId="0" borderId="7" xfId="0" applyFont="1" applyBorder="1" applyAlignment="1" applyProtection="1">
      <alignment horizontal="left" vertical="center" indent="4"/>
    </xf>
    <xf numFmtId="0" fontId="1" fillId="0" borderId="0" xfId="0" applyFont="1" applyAlignment="1" applyProtection="1">
      <alignment horizontal="left" vertical="center"/>
    </xf>
    <xf numFmtId="0" fontId="1" fillId="0" borderId="14" xfId="0" applyFont="1" applyBorder="1" applyAlignment="1" applyProtection="1">
      <alignment vertical="center"/>
    </xf>
    <xf numFmtId="164" fontId="1" fillId="0" borderId="15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164" fontId="0" fillId="0" borderId="0" xfId="0" applyNumberFormat="1" applyAlignment="1" applyProtection="1">
      <alignment vertical="center"/>
    </xf>
    <xf numFmtId="0" fontId="2" fillId="0" borderId="0" xfId="0" applyFont="1" applyAlignment="1" applyProtection="1">
      <alignment horizontal="left" vertical="center" indent="1"/>
    </xf>
    <xf numFmtId="0" fontId="0" fillId="0" borderId="6" xfId="0" applyBorder="1" applyAlignment="1" applyProtection="1">
      <alignment vertical="center"/>
    </xf>
    <xf numFmtId="164" fontId="0" fillId="0" borderId="7" xfId="0" applyNumberFormat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2" fillId="0" borderId="9" xfId="0" applyFont="1" applyBorder="1" applyAlignment="1" applyProtection="1">
      <alignment horizontal="left" vertical="center" indent="4"/>
    </xf>
    <xf numFmtId="164" fontId="5" fillId="0" borderId="9" xfId="0" applyNumberFormat="1" applyFont="1" applyBorder="1" applyAlignment="1" applyProtection="1">
      <alignment horizontal="left" vertical="center"/>
    </xf>
    <xf numFmtId="164" fontId="5" fillId="0" borderId="10" xfId="0" applyNumberFormat="1" applyFont="1" applyBorder="1" applyAlignment="1" applyProtection="1">
      <alignment horizontal="left" vertical="center"/>
    </xf>
    <xf numFmtId="164" fontId="5" fillId="0" borderId="11" xfId="0" applyNumberFormat="1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 indent="1"/>
    </xf>
    <xf numFmtId="0" fontId="1" fillId="0" borderId="9" xfId="0" applyFont="1" applyBorder="1" applyAlignment="1" applyProtection="1">
      <alignment vertical="center"/>
    </xf>
    <xf numFmtId="164" fontId="0" fillId="0" borderId="12" xfId="0" applyNumberFormat="1" applyBorder="1" applyAlignment="1" applyProtection="1">
      <alignment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7" fillId="3" borderId="4" xfId="0" applyFont="1" applyFill="1" applyBorder="1" applyAlignment="1" applyProtection="1">
      <alignment vertical="center"/>
    </xf>
    <xf numFmtId="0" fontId="9" fillId="3" borderId="0" xfId="0" applyFont="1" applyFill="1" applyAlignment="1" applyProtection="1">
      <alignment horizontal="center" vertical="center"/>
    </xf>
    <xf numFmtId="0" fontId="7" fillId="3" borderId="5" xfId="0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checked="Checked" firstButton="1" fmlaLink="$L$18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128953</xdr:colOff>
          <xdr:row>26</xdr:row>
          <xdr:rowOff>0</xdr:rowOff>
        </xdr:from>
        <xdr:to>
          <xdr:col>4</xdr:col>
          <xdr:colOff>205153</xdr:colOff>
          <xdr:row>27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to authorize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17</xdr:row>
          <xdr:rowOff>2198</xdr:rowOff>
        </xdr:from>
        <xdr:to>
          <xdr:col>1</xdr:col>
          <xdr:colOff>1247775</xdr:colOff>
          <xdr:row>18</xdr:row>
          <xdr:rowOff>2198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Credit Card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22</xdr:row>
          <xdr:rowOff>2198</xdr:rowOff>
        </xdr:from>
        <xdr:to>
          <xdr:col>1</xdr:col>
          <xdr:colOff>1247775</xdr:colOff>
          <xdr:row>23</xdr:row>
          <xdr:rowOff>2198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35</xdr:row>
          <xdr:rowOff>104775</xdr:rowOff>
        </xdr:from>
        <xdr:to>
          <xdr:col>4</xdr:col>
          <xdr:colOff>238125</xdr:colOff>
          <xdr:row>36</xdr:row>
          <xdr:rowOff>210282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37</xdr:row>
          <xdr:rowOff>209550</xdr:rowOff>
        </xdr:from>
        <xdr:to>
          <xdr:col>4</xdr:col>
          <xdr:colOff>238125</xdr:colOff>
          <xdr:row>39</xdr:row>
          <xdr:rowOff>1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241787</xdr:colOff>
      <xdr:row>1</xdr:row>
      <xdr:rowOff>0</xdr:rowOff>
    </xdr:from>
    <xdr:to>
      <xdr:col>1</xdr:col>
      <xdr:colOff>652097</xdr:colOff>
      <xdr:row>3</xdr:row>
      <xdr:rowOff>125526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787" y="117231"/>
          <a:ext cx="652098" cy="51385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36635</xdr:colOff>
          <xdr:row>14</xdr:row>
          <xdr:rowOff>9525</xdr:rowOff>
        </xdr:from>
        <xdr:to>
          <xdr:col>1</xdr:col>
          <xdr:colOff>855785</xdr:colOff>
          <xdr:row>15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Feb.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657958</xdr:colOff>
          <xdr:row>14</xdr:row>
          <xdr:rowOff>10991</xdr:rowOff>
        </xdr:from>
        <xdr:to>
          <xdr:col>1</xdr:col>
          <xdr:colOff>1477108</xdr:colOff>
          <xdr:row>15</xdr:row>
          <xdr:rowOff>10990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C3D0CE1B-2421-F388-7925-C78E0BA605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Feb.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1301261</xdr:colOff>
          <xdr:row>14</xdr:row>
          <xdr:rowOff>9525</xdr:rowOff>
        </xdr:from>
        <xdr:to>
          <xdr:col>1</xdr:col>
          <xdr:colOff>2120411</xdr:colOff>
          <xdr:row>15</xdr:row>
          <xdr:rowOff>9524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EECC216A-5F84-2D41-650E-B1E126EA84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Feb.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1951892</xdr:colOff>
          <xdr:row>14</xdr:row>
          <xdr:rowOff>10990</xdr:rowOff>
        </xdr:from>
        <xdr:to>
          <xdr:col>2</xdr:col>
          <xdr:colOff>507022</xdr:colOff>
          <xdr:row>15</xdr:row>
          <xdr:rowOff>10990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810CD97-DFB7-FED0-FD6E-F7BB822994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Feb.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345829</xdr:colOff>
          <xdr:row>14</xdr:row>
          <xdr:rowOff>12456</xdr:rowOff>
        </xdr:from>
        <xdr:to>
          <xdr:col>3</xdr:col>
          <xdr:colOff>556845</xdr:colOff>
          <xdr:row>15</xdr:row>
          <xdr:rowOff>7327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16327297-55FE-6992-8AAB-18B806A273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Feb.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395653</xdr:colOff>
          <xdr:row>14</xdr:row>
          <xdr:rowOff>8792</xdr:rowOff>
        </xdr:from>
        <xdr:to>
          <xdr:col>4</xdr:col>
          <xdr:colOff>606668</xdr:colOff>
          <xdr:row>15</xdr:row>
          <xdr:rowOff>8792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552A2D1E-491A-B19C-750C-D0997CE9EF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Feb.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408841</xdr:colOff>
          <xdr:row>14</xdr:row>
          <xdr:rowOff>7327</xdr:rowOff>
        </xdr:from>
        <xdr:to>
          <xdr:col>6</xdr:col>
          <xdr:colOff>11722</xdr:colOff>
          <xdr:row>15</xdr:row>
          <xdr:rowOff>7327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10A2E202-5E4A-0CEF-CDCB-E1AB86B7C0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Feb.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414701</xdr:colOff>
          <xdr:row>14</xdr:row>
          <xdr:rowOff>16119</xdr:rowOff>
        </xdr:from>
        <xdr:to>
          <xdr:col>6</xdr:col>
          <xdr:colOff>625717</xdr:colOff>
          <xdr:row>15</xdr:row>
          <xdr:rowOff>16119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9747DF27-541E-E1E3-F122-4E0F1C28B5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Feb.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405910</xdr:colOff>
          <xdr:row>14</xdr:row>
          <xdr:rowOff>17585</xdr:rowOff>
        </xdr:from>
        <xdr:to>
          <xdr:col>7</xdr:col>
          <xdr:colOff>485041</xdr:colOff>
          <xdr:row>15</xdr:row>
          <xdr:rowOff>17584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C49A432C-3D63-A7C9-E0C9-12A47CB92B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Feb.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309196</xdr:colOff>
          <xdr:row>14</xdr:row>
          <xdr:rowOff>4396</xdr:rowOff>
        </xdr:from>
        <xdr:to>
          <xdr:col>9</xdr:col>
          <xdr:colOff>26377</xdr:colOff>
          <xdr:row>15</xdr:row>
          <xdr:rowOff>4396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5022A8B3-C3D2-CB1D-062B-6D43FDF5C3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Feb. 20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9001B-4E69-48CF-BF03-39B1455BC632}">
  <dimension ref="A1:L46"/>
  <sheetViews>
    <sheetView showGridLines="0" tabSelected="1" zoomScale="130" zoomScaleNormal="130" workbookViewId="0">
      <selection activeCell="K17" sqref="K17"/>
    </sheetView>
  </sheetViews>
  <sheetFormatPr defaultRowHeight="16.5" customHeight="1" x14ac:dyDescent="0.25"/>
  <cols>
    <col min="1" max="1" width="3.5703125" style="20" customWidth="1"/>
    <col min="2" max="2" width="34" style="20" customWidth="1"/>
    <col min="3" max="3" width="9.140625" style="67"/>
    <col min="4" max="4" width="9.140625" style="20" customWidth="1"/>
    <col min="5" max="6" width="9.140625" style="20"/>
    <col min="7" max="7" width="11.140625" style="20" bestFit="1" customWidth="1"/>
    <col min="8" max="8" width="13.140625" style="20" customWidth="1"/>
    <col min="9" max="9" width="3.28515625" style="20" customWidth="1"/>
    <col min="10" max="10" width="9.140625" style="20"/>
    <col min="11" max="11" width="9.140625" style="20" customWidth="1"/>
    <col min="12" max="12" width="9.140625" style="20" hidden="1" customWidth="1"/>
    <col min="13" max="13" width="9.140625" style="20" customWidth="1"/>
    <col min="14" max="16384" width="9.140625" style="20"/>
  </cols>
  <sheetData>
    <row r="1" spans="1:9" ht="9" customHeight="1" x14ac:dyDescent="0.25">
      <c r="A1" s="16"/>
      <c r="B1" s="17"/>
      <c r="C1" s="18"/>
      <c r="D1" s="17"/>
      <c r="E1" s="17"/>
      <c r="F1" s="17"/>
      <c r="G1" s="17"/>
      <c r="H1" s="17"/>
      <c r="I1" s="19"/>
    </row>
    <row r="2" spans="1:9" ht="22.5" customHeight="1" x14ac:dyDescent="0.25">
      <c r="A2" s="21"/>
      <c r="B2" s="22" t="s">
        <v>0</v>
      </c>
      <c r="C2" s="23"/>
      <c r="D2" s="23"/>
      <c r="E2" s="23"/>
      <c r="F2" s="23"/>
      <c r="G2" s="23"/>
      <c r="H2" s="23"/>
      <c r="I2" s="24"/>
    </row>
    <row r="3" spans="1:9" ht="8.25" customHeight="1" x14ac:dyDescent="0.25">
      <c r="A3" s="21"/>
      <c r="B3" s="25"/>
      <c r="C3" s="26"/>
      <c r="D3" s="25"/>
      <c r="E3" s="25"/>
      <c r="F3" s="25"/>
      <c r="G3" s="25"/>
      <c r="H3" s="25"/>
      <c r="I3" s="24"/>
    </row>
    <row r="4" spans="1:9" ht="16.5" customHeight="1" x14ac:dyDescent="0.25">
      <c r="A4" s="21"/>
      <c r="B4" s="27" t="s">
        <v>27</v>
      </c>
      <c r="C4" s="27"/>
      <c r="D4" s="27"/>
      <c r="E4" s="27"/>
      <c r="F4" s="27"/>
      <c r="G4" s="27"/>
      <c r="H4" s="27"/>
      <c r="I4" s="24"/>
    </row>
    <row r="5" spans="1:9" s="25" customFormat="1" ht="16.5" customHeight="1" x14ac:dyDescent="0.25">
      <c r="A5" s="28"/>
      <c r="B5" s="29" t="s">
        <v>28</v>
      </c>
      <c r="C5" s="30"/>
      <c r="D5" s="31"/>
      <c r="E5" s="32" t="s">
        <v>17</v>
      </c>
      <c r="F5" s="32"/>
      <c r="G5" s="32"/>
      <c r="H5" s="33"/>
      <c r="I5" s="34"/>
    </row>
    <row r="6" spans="1:9" s="25" customFormat="1" ht="16.5" customHeight="1" x14ac:dyDescent="0.25">
      <c r="A6" s="28"/>
      <c r="B6" s="35" t="s">
        <v>16</v>
      </c>
      <c r="C6" s="36"/>
      <c r="D6" s="37"/>
      <c r="E6" s="38" t="s">
        <v>29</v>
      </c>
      <c r="F6" s="38"/>
      <c r="G6" s="38"/>
      <c r="H6" s="39"/>
      <c r="I6" s="34"/>
    </row>
    <row r="7" spans="1:9" s="25" customFormat="1" ht="6.75" customHeight="1" x14ac:dyDescent="0.25">
      <c r="A7" s="28"/>
      <c r="B7" s="40"/>
      <c r="C7" s="40"/>
      <c r="D7" s="40"/>
      <c r="E7" s="40"/>
      <c r="F7" s="40"/>
      <c r="G7" s="40"/>
      <c r="H7" s="40"/>
      <c r="I7" s="34"/>
    </row>
    <row r="8" spans="1:9" s="25" customFormat="1" ht="16.5" customHeight="1" thickBot="1" x14ac:dyDescent="0.3">
      <c r="A8" s="28"/>
      <c r="B8" s="41" t="s">
        <v>31</v>
      </c>
      <c r="C8" s="42"/>
      <c r="D8" s="40"/>
      <c r="E8" s="40"/>
      <c r="F8" s="40"/>
      <c r="G8" s="40"/>
      <c r="H8" s="40"/>
      <c r="I8" s="34"/>
    </row>
    <row r="9" spans="1:9" ht="16.5" customHeight="1" thickBot="1" x14ac:dyDescent="0.3">
      <c r="A9" s="21"/>
      <c r="B9" s="43" t="s">
        <v>41</v>
      </c>
      <c r="C9" s="14"/>
      <c r="D9" s="15"/>
      <c r="E9" s="44" t="s">
        <v>2</v>
      </c>
      <c r="F9" s="44"/>
      <c r="G9" s="44"/>
      <c r="H9" s="45">
        <f>IF(L18=1,C11*0.03,0)</f>
        <v>0</v>
      </c>
      <c r="I9" s="24"/>
    </row>
    <row r="10" spans="1:9" ht="16.5" customHeight="1" x14ac:dyDescent="0.25">
      <c r="A10" s="21"/>
      <c r="B10" s="46" t="s">
        <v>1</v>
      </c>
      <c r="C10" s="47">
        <f>C9*15</f>
        <v>0</v>
      </c>
      <c r="D10" s="48"/>
      <c r="E10" s="49" t="s">
        <v>21</v>
      </c>
      <c r="F10" s="50"/>
      <c r="G10" s="50"/>
      <c r="H10" s="51">
        <f>SUM(C11,H9)*0.09</f>
        <v>0</v>
      </c>
      <c r="I10" s="24"/>
    </row>
    <row r="11" spans="1:9" ht="16.5" customHeight="1" thickBot="1" x14ac:dyDescent="0.3">
      <c r="A11" s="21"/>
      <c r="B11" s="52" t="s">
        <v>4</v>
      </c>
      <c r="C11" s="53">
        <f>SUM(C10:C10)</f>
        <v>0</v>
      </c>
      <c r="D11" s="54"/>
      <c r="E11" s="55" t="s">
        <v>22</v>
      </c>
      <c r="F11" s="56"/>
      <c r="G11" s="50"/>
      <c r="H11" s="51">
        <f>SUM(C11,H9)*0.03</f>
        <v>0</v>
      </c>
      <c r="I11" s="24"/>
    </row>
    <row r="12" spans="1:9" ht="16.5" customHeight="1" thickBot="1" x14ac:dyDescent="0.3">
      <c r="A12" s="21"/>
      <c r="B12" s="57"/>
      <c r="C12" s="26"/>
      <c r="G12" s="58" t="s">
        <v>3</v>
      </c>
      <c r="H12" s="59">
        <f>SUM(C11,H9,H10,H11)</f>
        <v>0</v>
      </c>
      <c r="I12" s="24"/>
    </row>
    <row r="13" spans="1:9" ht="6.75" customHeight="1" x14ac:dyDescent="0.25">
      <c r="A13" s="21"/>
      <c r="B13" s="57"/>
      <c r="C13" s="26"/>
      <c r="G13" s="60"/>
      <c r="H13" s="61"/>
      <c r="I13" s="24"/>
    </row>
    <row r="14" spans="1:9" ht="16.5" customHeight="1" x14ac:dyDescent="0.25">
      <c r="A14" s="21"/>
      <c r="B14" s="62" t="s">
        <v>30</v>
      </c>
      <c r="C14" s="61"/>
      <c r="D14" s="63"/>
      <c r="E14" s="63"/>
      <c r="F14" s="63"/>
      <c r="G14" s="60"/>
      <c r="H14" s="61"/>
      <c r="I14" s="24"/>
    </row>
    <row r="15" spans="1:9" ht="16.5" customHeight="1" x14ac:dyDescent="0.25">
      <c r="A15" s="21"/>
      <c r="B15" s="64"/>
      <c r="C15" s="65"/>
      <c r="D15" s="65"/>
      <c r="E15" s="65"/>
      <c r="F15" s="65"/>
      <c r="G15" s="65"/>
      <c r="H15" s="66"/>
      <c r="I15" s="24"/>
    </row>
    <row r="16" spans="1:9" ht="6.75" customHeight="1" x14ac:dyDescent="0.25">
      <c r="A16" s="21"/>
      <c r="B16" s="57"/>
      <c r="C16" s="26"/>
      <c r="G16" s="60"/>
      <c r="H16" s="61"/>
      <c r="I16" s="24"/>
    </row>
    <row r="17" spans="1:12" s="25" customFormat="1" ht="16.5" customHeight="1" x14ac:dyDescent="0.25">
      <c r="A17" s="28"/>
      <c r="B17" s="25" t="s">
        <v>32</v>
      </c>
      <c r="C17" s="67"/>
      <c r="D17" s="20"/>
      <c r="E17" s="20"/>
      <c r="F17" s="20"/>
      <c r="G17" s="20"/>
      <c r="H17" s="20"/>
      <c r="I17" s="34"/>
    </row>
    <row r="18" spans="1:12" s="25" customFormat="1" ht="16.5" customHeight="1" x14ac:dyDescent="0.25">
      <c r="A18" s="28"/>
      <c r="B18" s="16"/>
      <c r="C18" s="18"/>
      <c r="D18" s="18"/>
      <c r="E18" s="17"/>
      <c r="F18" s="17"/>
      <c r="G18" s="17"/>
      <c r="H18" s="19"/>
      <c r="I18" s="34"/>
      <c r="L18" s="1">
        <v>1</v>
      </c>
    </row>
    <row r="19" spans="1:12" s="25" customFormat="1" ht="16.5" customHeight="1" x14ac:dyDescent="0.25">
      <c r="A19" s="28"/>
      <c r="B19" s="46" t="s">
        <v>5</v>
      </c>
      <c r="C19" s="4"/>
      <c r="D19" s="5"/>
      <c r="E19" s="5"/>
      <c r="F19" s="6"/>
      <c r="G19" s="68" t="s">
        <v>7</v>
      </c>
      <c r="H19" s="2"/>
      <c r="I19" s="34"/>
    </row>
    <row r="20" spans="1:12" s="25" customFormat="1" ht="16.5" customHeight="1" x14ac:dyDescent="0.25">
      <c r="A20" s="28"/>
      <c r="B20" s="46" t="s">
        <v>6</v>
      </c>
      <c r="C20" s="4" t="s">
        <v>18</v>
      </c>
      <c r="D20" s="5"/>
      <c r="E20" s="5"/>
      <c r="F20" s="6"/>
      <c r="G20" s="68" t="s">
        <v>8</v>
      </c>
      <c r="H20" s="3"/>
      <c r="I20" s="34"/>
    </row>
    <row r="21" spans="1:12" s="25" customFormat="1" ht="16.5" customHeight="1" x14ac:dyDescent="0.25">
      <c r="A21" s="28"/>
      <c r="B21" s="46" t="s">
        <v>9</v>
      </c>
      <c r="C21" s="11"/>
      <c r="D21" s="12"/>
      <c r="E21" s="12"/>
      <c r="F21" s="12"/>
      <c r="G21" s="12"/>
      <c r="H21" s="13"/>
      <c r="I21" s="34"/>
    </row>
    <row r="22" spans="1:12" s="25" customFormat="1" ht="16.5" customHeight="1" x14ac:dyDescent="0.25">
      <c r="A22" s="28"/>
      <c r="B22" s="46" t="s">
        <v>10</v>
      </c>
      <c r="C22" s="11"/>
      <c r="D22" s="12"/>
      <c r="E22" s="12"/>
      <c r="F22" s="12"/>
      <c r="G22" s="12"/>
      <c r="H22" s="13"/>
      <c r="I22" s="34"/>
    </row>
    <row r="23" spans="1:12" s="25" customFormat="1" ht="16.5" customHeight="1" x14ac:dyDescent="0.25">
      <c r="A23" s="28"/>
      <c r="B23" s="69"/>
      <c r="C23" s="70"/>
      <c r="D23" s="71"/>
      <c r="E23" s="71"/>
      <c r="F23" s="71"/>
      <c r="G23" s="71"/>
      <c r="H23" s="72"/>
      <c r="I23" s="34"/>
    </row>
    <row r="24" spans="1:12" s="25" customFormat="1" ht="6.75" customHeight="1" x14ac:dyDescent="0.25">
      <c r="A24" s="28"/>
      <c r="B24" s="20"/>
      <c r="C24" s="67"/>
      <c r="D24" s="20"/>
      <c r="E24" s="20"/>
      <c r="F24" s="20"/>
      <c r="G24" s="20"/>
      <c r="H24" s="20"/>
      <c r="I24" s="34"/>
    </row>
    <row r="25" spans="1:12" ht="16.5" customHeight="1" x14ac:dyDescent="0.25">
      <c r="A25" s="21"/>
      <c r="B25" s="25" t="s">
        <v>23</v>
      </c>
      <c r="I25" s="24"/>
    </row>
    <row r="26" spans="1:12" ht="16.5" customHeight="1" x14ac:dyDescent="0.25">
      <c r="A26" s="21"/>
      <c r="B26" s="73" t="s">
        <v>11</v>
      </c>
      <c r="C26" s="4"/>
      <c r="D26" s="5"/>
      <c r="E26" s="5"/>
      <c r="F26" s="5"/>
      <c r="G26" s="5"/>
      <c r="H26" s="6"/>
      <c r="I26" s="24"/>
    </row>
    <row r="27" spans="1:12" ht="16.5" customHeight="1" x14ac:dyDescent="0.25">
      <c r="A27" s="21"/>
      <c r="B27" s="73" t="s">
        <v>19</v>
      </c>
      <c r="C27" s="74"/>
      <c r="D27" s="75"/>
      <c r="E27" s="75"/>
      <c r="F27" s="75"/>
      <c r="G27" s="75"/>
      <c r="H27" s="76"/>
      <c r="I27" s="24"/>
    </row>
    <row r="28" spans="1:12" ht="6.75" customHeight="1" x14ac:dyDescent="0.25">
      <c r="A28" s="21"/>
      <c r="I28" s="24"/>
    </row>
    <row r="29" spans="1:12" ht="16.5" customHeight="1" x14ac:dyDescent="0.25">
      <c r="A29" s="21"/>
      <c r="B29" s="25" t="s">
        <v>25</v>
      </c>
      <c r="I29" s="24"/>
    </row>
    <row r="30" spans="1:12" ht="16.5" customHeight="1" x14ac:dyDescent="0.25">
      <c r="A30" s="21"/>
      <c r="B30" s="43" t="s">
        <v>33</v>
      </c>
      <c r="C30" s="7"/>
      <c r="D30" s="7"/>
      <c r="E30" s="7"/>
      <c r="F30" s="7"/>
      <c r="G30" s="7"/>
      <c r="H30" s="7"/>
      <c r="I30" s="24"/>
    </row>
    <row r="31" spans="1:12" ht="16.5" customHeight="1" x14ac:dyDescent="0.25">
      <c r="A31" s="21"/>
      <c r="B31" s="46" t="s">
        <v>12</v>
      </c>
      <c r="C31" s="7"/>
      <c r="D31" s="7"/>
      <c r="E31" s="7"/>
      <c r="F31" s="7"/>
      <c r="G31" s="7"/>
      <c r="H31" s="7"/>
      <c r="I31" s="24"/>
    </row>
    <row r="32" spans="1:12" ht="16.5" customHeight="1" x14ac:dyDescent="0.25">
      <c r="A32" s="21"/>
      <c r="B32" s="46" t="s">
        <v>35</v>
      </c>
      <c r="C32" s="7"/>
      <c r="D32" s="7"/>
      <c r="E32" s="7"/>
      <c r="F32" s="7"/>
      <c r="G32" s="7"/>
      <c r="H32" s="7"/>
      <c r="I32" s="24"/>
      <c r="L32" s="77"/>
    </row>
    <row r="33" spans="1:9" ht="16.5" customHeight="1" x14ac:dyDescent="0.25">
      <c r="A33" s="21"/>
      <c r="B33" s="46" t="s">
        <v>36</v>
      </c>
      <c r="C33" s="7"/>
      <c r="D33" s="7"/>
      <c r="E33" s="7"/>
      <c r="F33" s="7"/>
      <c r="G33" s="7"/>
      <c r="H33" s="7"/>
      <c r="I33" s="24"/>
    </row>
    <row r="34" spans="1:9" ht="16.5" customHeight="1" x14ac:dyDescent="0.25">
      <c r="A34" s="21"/>
      <c r="B34" s="46" t="s">
        <v>37</v>
      </c>
      <c r="C34" s="7"/>
      <c r="D34" s="7"/>
      <c r="E34" s="7"/>
      <c r="F34" s="7"/>
      <c r="G34" s="7"/>
      <c r="H34" s="7"/>
      <c r="I34" s="24"/>
    </row>
    <row r="35" spans="1:9" ht="16.5" customHeight="1" x14ac:dyDescent="0.25">
      <c r="A35" s="21"/>
      <c r="B35" s="52" t="s">
        <v>34</v>
      </c>
      <c r="C35" s="7"/>
      <c r="D35" s="7"/>
      <c r="E35" s="7"/>
      <c r="F35" s="7"/>
      <c r="G35" s="7"/>
      <c r="H35" s="7"/>
      <c r="I35" s="24"/>
    </row>
    <row r="36" spans="1:9" ht="7.5" customHeight="1" x14ac:dyDescent="0.25">
      <c r="A36" s="21"/>
      <c r="I36" s="24"/>
    </row>
    <row r="37" spans="1:9" ht="16.5" customHeight="1" x14ac:dyDescent="0.25">
      <c r="A37" s="21"/>
      <c r="B37" s="78" t="s">
        <v>24</v>
      </c>
      <c r="C37" s="79"/>
      <c r="D37" s="80" t="s">
        <v>39</v>
      </c>
      <c r="E37" s="38"/>
      <c r="F37" s="38"/>
      <c r="G37" s="38"/>
      <c r="H37" s="38"/>
      <c r="I37" s="24"/>
    </row>
    <row r="38" spans="1:9" ht="16.5" customHeight="1" x14ac:dyDescent="0.25">
      <c r="A38" s="21"/>
      <c r="B38" s="73" t="s">
        <v>15</v>
      </c>
      <c r="C38" s="4"/>
      <c r="D38" s="5"/>
      <c r="E38" s="5"/>
      <c r="F38" s="5"/>
      <c r="G38" s="5"/>
      <c r="H38" s="6"/>
      <c r="I38" s="24"/>
    </row>
    <row r="39" spans="1:9" ht="16.5" customHeight="1" x14ac:dyDescent="0.25">
      <c r="A39" s="21"/>
      <c r="B39" s="78" t="s">
        <v>26</v>
      </c>
      <c r="C39" s="79"/>
      <c r="D39" s="81" t="s">
        <v>38</v>
      </c>
      <c r="E39" s="82"/>
      <c r="F39" s="82"/>
      <c r="G39" s="82"/>
      <c r="H39" s="82"/>
      <c r="I39" s="24"/>
    </row>
    <row r="40" spans="1:9" ht="16.5" customHeight="1" x14ac:dyDescent="0.25">
      <c r="A40" s="21"/>
      <c r="B40" s="43" t="s">
        <v>14</v>
      </c>
      <c r="C40" s="4"/>
      <c r="D40" s="5"/>
      <c r="E40" s="5"/>
      <c r="F40" s="5"/>
      <c r="G40" s="5"/>
      <c r="H40" s="6"/>
      <c r="I40" s="24"/>
    </row>
    <row r="41" spans="1:9" ht="16.5" customHeight="1" x14ac:dyDescent="0.25">
      <c r="A41" s="21"/>
      <c r="B41" s="52" t="s">
        <v>13</v>
      </c>
      <c r="C41" s="8"/>
      <c r="D41" s="9"/>
      <c r="E41" s="9"/>
      <c r="F41" s="9"/>
      <c r="G41" s="9"/>
      <c r="H41" s="10"/>
      <c r="I41" s="24"/>
    </row>
    <row r="42" spans="1:9" ht="6.75" customHeight="1" x14ac:dyDescent="0.25">
      <c r="A42" s="21"/>
      <c r="I42" s="24"/>
    </row>
    <row r="43" spans="1:9" ht="16.5" customHeight="1" x14ac:dyDescent="0.25">
      <c r="A43" s="21"/>
      <c r="B43" s="83" t="s">
        <v>40</v>
      </c>
      <c r="C43" s="84"/>
      <c r="D43" s="84"/>
      <c r="E43" s="84"/>
      <c r="F43" s="84"/>
      <c r="G43" s="84"/>
      <c r="H43" s="84"/>
      <c r="I43" s="24"/>
    </row>
    <row r="44" spans="1:9" ht="16.5" customHeight="1" x14ac:dyDescent="0.25">
      <c r="A44" s="21"/>
      <c r="B44" s="85" t="s">
        <v>43</v>
      </c>
      <c r="C44" s="85"/>
      <c r="D44" s="85"/>
      <c r="E44" s="85"/>
      <c r="F44" s="85"/>
      <c r="G44" s="85"/>
      <c r="H44" s="85"/>
      <c r="I44" s="24"/>
    </row>
    <row r="45" spans="1:9" ht="17.25" customHeight="1" x14ac:dyDescent="0.25">
      <c r="A45" s="21"/>
      <c r="B45" s="83" t="s">
        <v>20</v>
      </c>
      <c r="C45" s="83"/>
      <c r="D45" s="83"/>
      <c r="E45" s="83"/>
      <c r="F45" s="83"/>
      <c r="G45" s="83"/>
      <c r="H45" s="83"/>
      <c r="I45" s="24"/>
    </row>
    <row r="46" spans="1:9" ht="16.5" customHeight="1" x14ac:dyDescent="0.25">
      <c r="A46" s="86"/>
      <c r="B46" s="87" t="s">
        <v>42</v>
      </c>
      <c r="C46" s="87"/>
      <c r="D46" s="87"/>
      <c r="E46" s="87"/>
      <c r="F46" s="87"/>
      <c r="G46" s="87"/>
      <c r="H46" s="87"/>
      <c r="I46" s="88"/>
    </row>
  </sheetData>
  <sheetProtection algorithmName="SHA-512" hashValue="hewaw3DHK+S/856GZp3Cqg2dad5mD8GAYNXMhLbWK9jwfyE+o66N69zWfwCd5vxUds0hmSuXZ+vKxDuNpGUQeQ==" saltValue="SvgJeW8EmrAVrhNh5Zz9rA==" spinCount="100000" sheet="1" objects="1" scenarios="1"/>
  <mergeCells count="34">
    <mergeCell ref="C9:D9"/>
    <mergeCell ref="C10:D10"/>
    <mergeCell ref="C11:D11"/>
    <mergeCell ref="B44:H44"/>
    <mergeCell ref="B46:H46"/>
    <mergeCell ref="B2:H2"/>
    <mergeCell ref="C20:F20"/>
    <mergeCell ref="C21:H21"/>
    <mergeCell ref="C22:H22"/>
    <mergeCell ref="B8:C8"/>
    <mergeCell ref="B45:H45"/>
    <mergeCell ref="C32:H32"/>
    <mergeCell ref="C33:H33"/>
    <mergeCell ref="C34:H34"/>
    <mergeCell ref="C35:H35"/>
    <mergeCell ref="B5:C5"/>
    <mergeCell ref="B6:C6"/>
    <mergeCell ref="E5:H5"/>
    <mergeCell ref="E6:H6"/>
    <mergeCell ref="E9:G9"/>
    <mergeCell ref="E10:G10"/>
    <mergeCell ref="E11:G11"/>
    <mergeCell ref="C19:F19"/>
    <mergeCell ref="B43:H43"/>
    <mergeCell ref="B4:H4"/>
    <mergeCell ref="C30:H30"/>
    <mergeCell ref="C31:H31"/>
    <mergeCell ref="C26:H26"/>
    <mergeCell ref="C40:H40"/>
    <mergeCell ref="C41:H41"/>
    <mergeCell ref="C38:H38"/>
    <mergeCell ref="B15:H15"/>
    <mergeCell ref="D37:H37"/>
    <mergeCell ref="D39:H39"/>
  </mergeCells>
  <dataValidations count="2">
    <dataValidation type="whole" operator="greaterThan" allowBlank="1" showInputMessage="1" showErrorMessage="1" sqref="C19:F19 H20" xr:uid="{492AE211-B160-4D1B-9D40-28E1E5524141}">
      <formula1>1</formula1>
    </dataValidation>
    <dataValidation type="whole" operator="greaterThan" allowBlank="1" showInputMessage="1" showErrorMessage="1" sqref="C9" xr:uid="{90E44CA1-F417-4EC0-9882-F95238CAACA6}">
      <formula1>9</formula1>
    </dataValidation>
  </dataValidations>
  <pageMargins left="0.25" right="0.25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2</xdr:col>
                    <xdr:colOff>133350</xdr:colOff>
                    <xdr:row>26</xdr:row>
                    <xdr:rowOff>0</xdr:rowOff>
                  </from>
                  <to>
                    <xdr:col>4</xdr:col>
                    <xdr:colOff>209550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Option Button 18">
              <controlPr defaultSize="0" autoFill="0" autoLine="0" autoPict="0">
                <anchor moveWithCells="1">
                  <from>
                    <xdr:col>1</xdr:col>
                    <xdr:colOff>228600</xdr:colOff>
                    <xdr:row>17</xdr:row>
                    <xdr:rowOff>0</xdr:rowOff>
                  </from>
                  <to>
                    <xdr:col>1</xdr:col>
                    <xdr:colOff>1247775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Option Button 19">
              <controlPr defaultSize="0" autoFill="0" autoLine="0" autoPict="0">
                <anchor moveWithCells="1">
                  <from>
                    <xdr:col>1</xdr:col>
                    <xdr:colOff>228600</xdr:colOff>
                    <xdr:row>22</xdr:row>
                    <xdr:rowOff>0</xdr:rowOff>
                  </from>
                  <to>
                    <xdr:col>1</xdr:col>
                    <xdr:colOff>1247775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2</xdr:col>
                    <xdr:colOff>161925</xdr:colOff>
                    <xdr:row>35</xdr:row>
                    <xdr:rowOff>104775</xdr:rowOff>
                  </from>
                  <to>
                    <xdr:col>4</xdr:col>
                    <xdr:colOff>238125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2</xdr:col>
                    <xdr:colOff>161925</xdr:colOff>
                    <xdr:row>37</xdr:row>
                    <xdr:rowOff>209550</xdr:rowOff>
                  </from>
                  <to>
                    <xdr:col>4</xdr:col>
                    <xdr:colOff>238125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9525</xdr:rowOff>
                  </from>
                  <to>
                    <xdr:col>1</xdr:col>
                    <xdr:colOff>857250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1</xdr:col>
                    <xdr:colOff>657225</xdr:colOff>
                    <xdr:row>14</xdr:row>
                    <xdr:rowOff>9525</xdr:rowOff>
                  </from>
                  <to>
                    <xdr:col>1</xdr:col>
                    <xdr:colOff>1476375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1</xdr:col>
                    <xdr:colOff>1304925</xdr:colOff>
                    <xdr:row>14</xdr:row>
                    <xdr:rowOff>9525</xdr:rowOff>
                  </from>
                  <to>
                    <xdr:col>1</xdr:col>
                    <xdr:colOff>2124075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1</xdr:col>
                    <xdr:colOff>1952625</xdr:colOff>
                    <xdr:row>14</xdr:row>
                    <xdr:rowOff>9525</xdr:rowOff>
                  </from>
                  <to>
                    <xdr:col>2</xdr:col>
                    <xdr:colOff>504825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2</xdr:col>
                    <xdr:colOff>342900</xdr:colOff>
                    <xdr:row>14</xdr:row>
                    <xdr:rowOff>9525</xdr:rowOff>
                  </from>
                  <to>
                    <xdr:col>3</xdr:col>
                    <xdr:colOff>552450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3</xdr:col>
                    <xdr:colOff>400050</xdr:colOff>
                    <xdr:row>14</xdr:row>
                    <xdr:rowOff>9525</xdr:rowOff>
                  </from>
                  <to>
                    <xdr:col>4</xdr:col>
                    <xdr:colOff>609600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Check Box 29">
              <controlPr defaultSize="0" autoFill="0" autoLine="0" autoPict="0">
                <anchor moveWithCells="1">
                  <from>
                    <xdr:col>4</xdr:col>
                    <xdr:colOff>409575</xdr:colOff>
                    <xdr:row>14</xdr:row>
                    <xdr:rowOff>9525</xdr:rowOff>
                  </from>
                  <to>
                    <xdr:col>6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5</xdr:col>
                    <xdr:colOff>419100</xdr:colOff>
                    <xdr:row>14</xdr:row>
                    <xdr:rowOff>19050</xdr:rowOff>
                  </from>
                  <to>
                    <xdr:col>6</xdr:col>
                    <xdr:colOff>628650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6</xdr:col>
                    <xdr:colOff>409575</xdr:colOff>
                    <xdr:row>14</xdr:row>
                    <xdr:rowOff>19050</xdr:rowOff>
                  </from>
                  <to>
                    <xdr:col>7</xdr:col>
                    <xdr:colOff>485775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7</xdr:col>
                    <xdr:colOff>304800</xdr:colOff>
                    <xdr:row>14</xdr:row>
                    <xdr:rowOff>0</xdr:rowOff>
                  </from>
                  <to>
                    <xdr:col>9</xdr:col>
                    <xdr:colOff>28575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Young</dc:creator>
  <cp:lastModifiedBy>Mark Bilek</cp:lastModifiedBy>
  <cp:lastPrinted>2022-10-27T20:49:30Z</cp:lastPrinted>
  <dcterms:created xsi:type="dcterms:W3CDTF">2022-10-24T18:38:11Z</dcterms:created>
  <dcterms:modified xsi:type="dcterms:W3CDTF">2022-10-27T20:58:08Z</dcterms:modified>
</cp:coreProperties>
</file>